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鋼製小物一覧" sheetId="4" r:id="rId1"/>
  </sheets>
  <definedNames>
    <definedName name="_xlnm._FilterDatabase" localSheetId="0" hidden="1">鋼製小物一覧!$F$12:$F$123</definedName>
  </definedNames>
  <calcPr calcId="145621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24" i="4"/>
  <c r="G123" i="4"/>
  <c r="G125" i="4" l="1"/>
</calcChain>
</file>

<file path=xl/comments1.xml><?xml version="1.0" encoding="utf-8"?>
<comments xmlns="http://schemas.openxmlformats.org/spreadsheetml/2006/main">
  <authors>
    <author>Poyen Tsao</author>
  </authors>
  <commentLis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ハードワイヤー：0.6㎜
ソフトワイヤー：1.0㎜
まで切れます(目安)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<sst xmlns="http://schemas.openxmlformats.org/spreadsheetml/2006/main" count="245" uniqueCount="241">
  <si>
    <t>商品コード</t>
    <phoneticPr fontId="4"/>
  </si>
  <si>
    <t>商品名</t>
    <phoneticPr fontId="4"/>
  </si>
  <si>
    <t>50.18.25</t>
  </si>
  <si>
    <t>腸鉗子　直　25.0cm</t>
  </si>
  <si>
    <t>CF0305-64</t>
  </si>
  <si>
    <t>外科剪刀　両尖　反型　(TC) 14.0cm</t>
  </si>
  <si>
    <t>CF0413-15</t>
  </si>
  <si>
    <t>キルナ剪刀　15.0cm</t>
  </si>
  <si>
    <t>CF0425-18</t>
  </si>
  <si>
    <t>メッツエンバウム剪刀 先尖型 反 18.0cm</t>
  </si>
  <si>
    <t>CF0432-20</t>
  </si>
  <si>
    <t>メッツエンバウム剪刀 標準型 直 20.0cm</t>
  </si>
  <si>
    <t>CF0433-70</t>
  </si>
  <si>
    <t>CF0481-13</t>
  </si>
  <si>
    <t>ゴルドマンフォックス剪刀　反　13.0cm</t>
  </si>
  <si>
    <t>CF0600-70</t>
  </si>
  <si>
    <t>スタンダード鑷子 (TC) 20.0cm</t>
  </si>
  <si>
    <t>CF0602-70</t>
  </si>
  <si>
    <t>ポッツ・スミスピンセット (TC) 20.0cm</t>
  </si>
  <si>
    <t>CF0610-13</t>
  </si>
  <si>
    <t>多鈎鑷子　13.0cm　2:3</t>
  </si>
  <si>
    <t>CF0611-13</t>
  </si>
  <si>
    <t>多鈎鑷子　13.0cm　3:4</t>
  </si>
  <si>
    <t>CF0620-65</t>
  </si>
  <si>
    <t>アドソンピンセット 無鈎 (TC) 15.0cm</t>
  </si>
  <si>
    <t>CF0650-24</t>
  </si>
  <si>
    <t>ドベーギーピンセット 1.5mm幅 24.0cm</t>
  </si>
  <si>
    <t>CF0660-92</t>
  </si>
  <si>
    <t>ゲラルドピンセット 直 有鈎 17.5cm</t>
  </si>
  <si>
    <t>CF0700-10</t>
  </si>
  <si>
    <t>ｸﾞﾗｴﾌﾋﾟﾝｾｯﾄ(ｽﾄｯﾊﾟｰﾅｼ)　11.0cm</t>
  </si>
  <si>
    <t>CF0780-09</t>
  </si>
  <si>
    <t>眼科ピンセット　直　9.0cm</t>
  </si>
  <si>
    <t>CF1012-13</t>
  </si>
  <si>
    <t>ハルセイ持針器　13.5cm</t>
  </si>
  <si>
    <t>CF1013-62</t>
  </si>
  <si>
    <t>コンバース持針器　TC　12.0cm</t>
  </si>
  <si>
    <t>CF1014-18</t>
  </si>
  <si>
    <t>ニューオルラン持針器　18.0cm</t>
  </si>
  <si>
    <t>CF1060-13</t>
  </si>
  <si>
    <t>CF1060-63</t>
  </si>
  <si>
    <t>ﾍﾞﾋﾞｰｵﾙｾﾝﾍｶﾞｰﾙ剪刀付持針器　(TC)　12.0cm</t>
  </si>
  <si>
    <t>CF1118-67</t>
  </si>
  <si>
    <t>マッチュウ・コッヘル持針器　(TC)　17.0cm</t>
  </si>
  <si>
    <t>CF1128-67</t>
  </si>
  <si>
    <t>メッツェンバウム持針器　(TC)　17.0cm</t>
  </si>
  <si>
    <t>CF1136-66</t>
  </si>
  <si>
    <t>ランゲンベック持針器　(TC)　16.0cm</t>
  </si>
  <si>
    <t>CF1162-14</t>
  </si>
  <si>
    <t>CF1162-34</t>
  </si>
  <si>
    <t>カストロビュイホー持針器 直型 14.0cm</t>
  </si>
  <si>
    <t>CF1162-64</t>
  </si>
  <si>
    <t>CF1170-24</t>
  </si>
  <si>
    <t>CF1170-25</t>
  </si>
  <si>
    <t>CF1212-56</t>
  </si>
  <si>
    <t>CF1212-61</t>
  </si>
  <si>
    <t>CF1218-83</t>
  </si>
  <si>
    <t>CF1430-11</t>
  </si>
  <si>
    <t>CF1516-07</t>
  </si>
  <si>
    <t>血管クレンメ　直　7.5cm</t>
  </si>
  <si>
    <t>CF1516-08</t>
  </si>
  <si>
    <t>血管クレンメ鉗子　8.5cm</t>
  </si>
  <si>
    <t>CF1517-07</t>
  </si>
  <si>
    <t>ドベーギ型血管クレンメ鉗子 反 7.5cm</t>
  </si>
  <si>
    <t>CF1534-09</t>
  </si>
  <si>
    <t>モスキート鉗子　直　有鈎　9.0cm</t>
  </si>
  <si>
    <t>CF1550-14</t>
  </si>
  <si>
    <t>止血鉗子(プロバイゼス鉗子)　直　14.0cm</t>
  </si>
  <si>
    <t>CF1570-14</t>
  </si>
  <si>
    <t>ケーリー鉗子　直　14.0cm</t>
  </si>
  <si>
    <t>CF1570-16</t>
  </si>
  <si>
    <t>ケーリー鉗子　直　16.0cm</t>
  </si>
  <si>
    <t>CF1582-16</t>
  </si>
  <si>
    <t>ベインブリッジ鉗子　直　16.5cm</t>
  </si>
  <si>
    <t>CF1610-26</t>
  </si>
  <si>
    <t>ペアン鉗子　直　無鈎　26.0cm</t>
  </si>
  <si>
    <t>CF1611-26</t>
  </si>
  <si>
    <t>ペアン鉗子　反　無鈎　26.0cm</t>
  </si>
  <si>
    <t>CF1612-26</t>
  </si>
  <si>
    <t>コッヘル鉗子　直　有鈎　26.0cm</t>
  </si>
  <si>
    <t>CF1637-20</t>
  </si>
  <si>
    <t>カーマルト鉗子　反　20.0cm</t>
  </si>
  <si>
    <t>CF1665-22</t>
  </si>
  <si>
    <t>ゲイセンドルファー鉗子　21.0cm</t>
  </si>
  <si>
    <t>CF1665-70</t>
  </si>
  <si>
    <t>CF1665-72</t>
  </si>
  <si>
    <t>CF1685-18</t>
  </si>
  <si>
    <t>腹膜鉗子　18.0cm</t>
  </si>
  <si>
    <t>CF1707-36</t>
  </si>
  <si>
    <t>CF1707-40</t>
  </si>
  <si>
    <t>CF1757-14</t>
  </si>
  <si>
    <t>ローナタオル鉗子　13.0cm</t>
  </si>
  <si>
    <t>CF20351-17</t>
  </si>
  <si>
    <t>CF20356-17</t>
  </si>
  <si>
    <t>CF20357-15</t>
  </si>
  <si>
    <t>CF20357-17</t>
  </si>
  <si>
    <t>CF20414-15</t>
  </si>
  <si>
    <t>CF20424-14</t>
  </si>
  <si>
    <t>CF20425-14</t>
  </si>
  <si>
    <t>CF20425-18</t>
  </si>
  <si>
    <t>CF20432-20</t>
  </si>
  <si>
    <t>CF20433-20</t>
  </si>
  <si>
    <t>CF2235-01</t>
  </si>
  <si>
    <t>ボルクマン手術鈎　10㎜</t>
  </si>
  <si>
    <t>CF2235-02</t>
  </si>
  <si>
    <t>ボルクマン手術鈎　9㎜</t>
  </si>
  <si>
    <t>CF2235-03</t>
  </si>
  <si>
    <t>ボルクマン手術鈎　13㎜</t>
  </si>
  <si>
    <t>CF2308-55</t>
  </si>
  <si>
    <t>CF2325-02</t>
  </si>
  <si>
    <t>扁平鈎　21cm　30x7mm</t>
  </si>
  <si>
    <t>CF2422-10</t>
  </si>
  <si>
    <t>ウエイトランナー型開創器　鋭爪　10.5cm</t>
  </si>
  <si>
    <t>CF2422-13</t>
  </si>
  <si>
    <t>ウエイトランナー型開創器　鋭爪　13.0cm</t>
  </si>
  <si>
    <t>CF2470-70</t>
  </si>
  <si>
    <t>ベビーバルファー型開創器　センター弁のみ</t>
  </si>
  <si>
    <t>CF2614-28</t>
  </si>
  <si>
    <t>骨ヤスリ　28.0cm</t>
  </si>
  <si>
    <t>CF2615-01</t>
  </si>
  <si>
    <t>ﾊﾟｯﾃｨ型骨ﾔｽﾘ 27.0cm</t>
  </si>
  <si>
    <t>CF2629-01</t>
  </si>
  <si>
    <t>ナガタ型剥離子　16.0cm</t>
  </si>
  <si>
    <t>CF2629-02</t>
  </si>
  <si>
    <t>ナガタ型剥離子　17.0cm</t>
  </si>
  <si>
    <t>CF2653-23</t>
  </si>
  <si>
    <t>フィラボイフ型骨膜剥離子　15.0cm</t>
  </si>
  <si>
    <t>CF2660-63</t>
  </si>
  <si>
    <t>ランゲンベック型骨膜剥離子 直角型18.0cm</t>
  </si>
  <si>
    <t>CF2985-13</t>
  </si>
  <si>
    <t>ポルクマン鋭匙　13.0cm</t>
  </si>
  <si>
    <t>CF3015-14</t>
  </si>
  <si>
    <t>ミード型丸ノミ鉗子　14.0cm</t>
  </si>
  <si>
    <t>CF3016-15</t>
  </si>
  <si>
    <t>ﾌﾚﾝﾄﾞﾏﾝﾃﾞﾘｶ型丸ﾉﾐ鉗子 15.0㎝ 15℃</t>
  </si>
  <si>
    <t>CF3016-90</t>
  </si>
  <si>
    <t>ﾌﾚﾝﾄﾞﾏﾝﾃﾞﾘｶ型丸ﾉﾐ鉗子 15.0㎝ 90℃</t>
  </si>
  <si>
    <t>CF3053-17</t>
  </si>
  <si>
    <t>リウエル型丸ノミ鉗子　反　18.0cm</t>
  </si>
  <si>
    <t>CF3076-15</t>
  </si>
  <si>
    <t>レンパート型丸ノミ鉗子　直型　16.0cm</t>
  </si>
  <si>
    <t>CF3104-03</t>
  </si>
  <si>
    <t>ミニ・ルスキン型二連関節丸ノミ鉗子　3mm</t>
  </si>
  <si>
    <t>CF3161-03</t>
  </si>
  <si>
    <t>エチリン型二連関節丸ノミ鉗子3x10mm 23cm</t>
  </si>
  <si>
    <t>CF3302-15</t>
  </si>
  <si>
    <t>ミニ・リストン型骨剪刀　15.0cm</t>
  </si>
  <si>
    <t>CF3321-14</t>
  </si>
  <si>
    <t>リストン型骨剪刀　反　14.0cm</t>
  </si>
  <si>
    <t>CF3321-19</t>
  </si>
  <si>
    <t>リストン型骨剪刀　反　19.0cm</t>
  </si>
  <si>
    <t>CF3351-15</t>
  </si>
  <si>
    <t>ミニ・リストン型二連関節骨剪刀 反 15.0cm</t>
  </si>
  <si>
    <t>CF5007-15</t>
  </si>
  <si>
    <t>ボイズアリス鉗子　15.0cm</t>
  </si>
  <si>
    <t>CF5016-21</t>
  </si>
  <si>
    <t>腸鉗子　直　21.0cm</t>
  </si>
  <si>
    <t>CF5017-21</t>
  </si>
  <si>
    <t>ﾄﾞﾔﾝ腸鉗子　反　21.0cm</t>
  </si>
  <si>
    <t>CF5530-24</t>
  </si>
  <si>
    <t>末梢血管鉗子　10.0cm</t>
  </si>
  <si>
    <t>CF5534-05</t>
  </si>
  <si>
    <t>CF5534-15</t>
  </si>
  <si>
    <t>CF5534-35</t>
  </si>
  <si>
    <t>CF5534-39</t>
  </si>
  <si>
    <t>CF5536-33</t>
  </si>
  <si>
    <t>サティンスキー型末梢血管鉗子　30°16.0cm</t>
  </si>
  <si>
    <t>CF5536-63</t>
  </si>
  <si>
    <t>サティンスキー型末梢血管鉗子　60°15.0cm</t>
  </si>
  <si>
    <t>CF5536-93</t>
  </si>
  <si>
    <t>サティンスキー型末梢血管鉗子　90°14.0cm</t>
  </si>
  <si>
    <t>CF5852-19</t>
  </si>
  <si>
    <t>クリップ鉗子　25°</t>
  </si>
  <si>
    <t>CF5852-29</t>
  </si>
  <si>
    <t>クリップ鉗子 45°</t>
  </si>
  <si>
    <t>CF6001-15</t>
  </si>
  <si>
    <t>クリトチャット開瞼器　7.0cm</t>
  </si>
  <si>
    <t>CF6002-02</t>
  </si>
  <si>
    <t>クック開瞼器　大人用　5.0cm</t>
  </si>
  <si>
    <t>CF6050-11</t>
  </si>
  <si>
    <t>FIXATION FORCEPS</t>
  </si>
  <si>
    <t>CF6057-15</t>
  </si>
  <si>
    <t>睫毛ピンセット　9.0cm</t>
  </si>
  <si>
    <t>CF6070-25</t>
  </si>
  <si>
    <t>パナス剪刀 反 7.5cm</t>
  </si>
  <si>
    <t>CF6759-31</t>
  </si>
  <si>
    <t>マルチ型骨ヤスリ　18.0cm</t>
  </si>
  <si>
    <t>CF6759-40</t>
  </si>
  <si>
    <t>オーフリッヒ型骨ヤスリ　21.0cm</t>
  </si>
  <si>
    <t>CF7711-25</t>
  </si>
  <si>
    <t>ホーマン型レトラクター　23.5cm　幅：25mm</t>
  </si>
  <si>
    <t>CF7711-43</t>
  </si>
  <si>
    <t>ホーマン型レトラクター　23.5cm　幅：43mm</t>
  </si>
  <si>
    <t>H-18-9</t>
  </si>
  <si>
    <t>&lt;&lt;総合計&gt;&gt;</t>
  </si>
  <si>
    <t>※詳しい仕様、ご不明な点はお問い合わせ下さい。TEL03-3816-3668</t>
  </si>
  <si>
    <t>　画像もご用意ございます。</t>
    <rPh sb="1" eb="3">
      <t>ガゾウ</t>
    </rPh>
    <rPh sb="5" eb="7">
      <t>ヨウイ</t>
    </rPh>
    <phoneticPr fontId="3"/>
  </si>
  <si>
    <t>在庫数</t>
    <phoneticPr fontId="4"/>
  </si>
  <si>
    <t>価格(円)</t>
    <rPh sb="0" eb="2">
      <t>カカク</t>
    </rPh>
    <rPh sb="3" eb="4">
      <t>エン</t>
    </rPh>
    <phoneticPr fontId="3"/>
  </si>
  <si>
    <t>ﾍﾞﾋﾞｰｵﾙｾﾝﾍｶﾞｰﾙ剪刀付持針器　12.0cm 持針器ギザギザなし</t>
    <rPh sb="28" eb="29">
      <t>モ</t>
    </rPh>
    <rPh sb="29" eb="30">
      <t>ハリ</t>
    </rPh>
    <phoneticPr fontId="3"/>
  </si>
  <si>
    <t>カストロビュイホー持針器 直型ｽﾑｰｽﾞ(ギザギザなし)14.0cm</t>
    <phoneticPr fontId="3"/>
  </si>
  <si>
    <t>マイクロ持針器 直型 ｽﾄｯﾊﾟ付 ｽﾑｰｽﾞ14.5cm</t>
    <phoneticPr fontId="3"/>
  </si>
  <si>
    <t>マイクロ持針器 反型 ｽﾄｯﾊﾟ付 ｽﾑｰｽ 14.5cm</t>
    <phoneticPr fontId="3"/>
  </si>
  <si>
    <t>マイクロ持針器 直型ｽﾄｯﾊﾟ付 幅0.4mm 13.0cm</t>
    <phoneticPr fontId="3"/>
  </si>
  <si>
    <t>マイクロ持針器反型ｽﾄｯﾊﾟ付 幅0.5mm 13.0cm</t>
    <phoneticPr fontId="3"/>
  </si>
  <si>
    <t>マイクロ持針器反型ｽﾄｯﾊﾟ付 幅0.5mm 18.0cm</t>
    <phoneticPr fontId="3"/>
  </si>
  <si>
    <t>小型ワイヤーカッター　(TC) 12.0cm</t>
    <phoneticPr fontId="3"/>
  </si>
  <si>
    <t>カストロビュイホー持針器(TC) ｽﾑｰｽﾞ 長さ14.0cm</t>
    <rPh sb="23" eb="24">
      <t>ナガ</t>
    </rPh>
    <phoneticPr fontId="3"/>
  </si>
  <si>
    <t>ロチェスター・ミクスター鉗子　16.0cm</t>
    <phoneticPr fontId="3"/>
  </si>
  <si>
    <t>ロチェスター・ミクスター鉗子　20.0cm</t>
    <phoneticPr fontId="3"/>
  </si>
  <si>
    <t>メーヨー剪刀　反 17.0cm (MSC スーパーカットタイプ)</t>
    <phoneticPr fontId="3"/>
  </si>
  <si>
    <t>メーヨー･ステイレ剪刀　直　17.0cm (MSC スーパーカットタイプ)　</t>
    <phoneticPr fontId="3"/>
  </si>
  <si>
    <t>メーヨーステイレ剪刀　反 17.0cm(MSC スーパーカットタイプ)　</t>
    <phoneticPr fontId="3"/>
  </si>
  <si>
    <t>メーヨーステイレ剪刀　反 15.0cm(MSC スーパーカットタイプ)　</t>
    <phoneticPr fontId="3"/>
  </si>
  <si>
    <t>剥離剪刀 直　先尖 14.0cm(MSC スーパーカットタイプ)　</t>
    <phoneticPr fontId="3"/>
  </si>
  <si>
    <t>ﾒｯﾂｪﾝﾊﾞｳﾑ剪刀 直 先尖 14.5cm(MSC スーパーカットタイプ)　</t>
    <phoneticPr fontId="3"/>
  </si>
  <si>
    <t>ﾒｯﾂｪﾝﾊﾞｳﾑ剪刀 反 先尖型 14.5cm(MSC スーパーカットタイプ)　</t>
    <phoneticPr fontId="3"/>
  </si>
  <si>
    <t>ﾒｯﾂｪﾝﾊﾞｳﾑ剪刀 反 先尖型 18.0cm(MSC スーパーカットタイプ)　</t>
    <phoneticPr fontId="3"/>
  </si>
  <si>
    <t>メッツェンバウム剪刀　直 20.0cm(MSC スーパーカットタイプ)　</t>
    <phoneticPr fontId="3"/>
  </si>
  <si>
    <t>メッツェンバウム剪刀　反 20.0cm(MSC スーパーカットタイプ)　</t>
    <phoneticPr fontId="3"/>
  </si>
  <si>
    <t>扁平鈎　55x20mm  21.0cm</t>
    <phoneticPr fontId="3"/>
  </si>
  <si>
    <t>動脈鉗子　17.0cm　ドベーギ―型 詳細お問合せ下さい</t>
    <rPh sb="17" eb="18">
      <t>ガタ</t>
    </rPh>
    <phoneticPr fontId="3"/>
  </si>
  <si>
    <t>動脈鉗子　17.0cm　ドベーギ―型　詳細お問合せ下さい</t>
    <rPh sb="17" eb="18">
      <t>ガタ</t>
    </rPh>
    <phoneticPr fontId="3"/>
  </si>
  <si>
    <t>声帯除去鉗子(犬猫声帯除去用)</t>
    <rPh sb="7" eb="9">
      <t>イヌネコ</t>
    </rPh>
    <rPh sb="9" eb="11">
      <t>セイタイ</t>
    </rPh>
    <rPh sb="11" eb="13">
      <t>ジョキョ</t>
    </rPh>
    <rPh sb="13" eb="14">
      <t>ヨウ</t>
    </rPh>
    <phoneticPr fontId="3"/>
  </si>
  <si>
    <t>小計</t>
    <rPh sb="0" eb="2">
      <t>ショウケイ</t>
    </rPh>
    <phoneticPr fontId="3"/>
  </si>
  <si>
    <t>ご注文数</t>
  </si>
  <si>
    <t>ドイツ製鋼製小物特価セール　　　　　　　　</t>
    <rPh sb="4" eb="6">
      <t>コウセイ</t>
    </rPh>
    <rPh sb="6" eb="8">
      <t>コモノ</t>
    </rPh>
    <phoneticPr fontId="4"/>
  </si>
  <si>
    <t>メッツエンバウム剪刀 標準型 反(TC)20.0cm</t>
    <phoneticPr fontId="3"/>
  </si>
  <si>
    <t>※F列にご希望数量、及びページ下部にお届け先情報をご入力頂き、保存したエクセルファイルを</t>
  </si>
  <si>
    <t>help@takasemed.comまでご返信の程お願い申し上げます。お電話でもご注文承ります。</t>
  </si>
  <si>
    <t>（ご注文数入力の後、”ご注文数”横のプルダウンメニューで、空白セルのチェックをはずすと</t>
  </si>
  <si>
    <t>　ご注文商品のみが表示されます）　※MCは刃がノコギリ形状のスーパーカット剪刀。</t>
    <rPh sb="21" eb="22">
      <t>ハ</t>
    </rPh>
    <rPh sb="27" eb="29">
      <t>ケイジョウ</t>
    </rPh>
    <rPh sb="37" eb="38">
      <t>ハサ</t>
    </rPh>
    <rPh sb="38" eb="39">
      <t>カタナ</t>
    </rPh>
    <phoneticPr fontId="4"/>
  </si>
  <si>
    <t>　　　氏　名　　　：</t>
  </si>
  <si>
    <t>お届け先ご住所：</t>
    <phoneticPr fontId="4"/>
  </si>
  <si>
    <t>〒</t>
    <phoneticPr fontId="4"/>
  </si>
  <si>
    <t>　　電話番号　：</t>
  </si>
  <si>
    <t>お支払方法　：　代引き　　または、　銀行前払い（みずほ銀行　本郷支店　タカセ医療器　曹　敦信）</t>
    <rPh sb="8" eb="10">
      <t>ダイビ</t>
    </rPh>
    <phoneticPr fontId="4"/>
  </si>
  <si>
    <t>　　　　　　　　　　　　　　　　　　　　　　　　　　　　　　普通口座２８８７９５０　　　　　　　　　　　　ｿｳ  ﾄﾝｼﾝ</t>
  </si>
  <si>
    <t>※カード決済は対象外とさせて頂きます。予めご了承下さい。</t>
    <rPh sb="4" eb="6">
      <t>ケッサイ</t>
    </rPh>
    <rPh sb="7" eb="10">
      <t>タイショウガイ</t>
    </rPh>
    <rPh sb="14" eb="15">
      <t>イタダ</t>
    </rPh>
    <rPh sb="19" eb="20">
      <t>アラカジ</t>
    </rPh>
    <rPh sb="22" eb="24">
      <t>リョウショウ</t>
    </rPh>
    <rPh sb="24" eb="25">
      <t>クダ</t>
    </rPh>
    <phoneticPr fontId="4"/>
  </si>
  <si>
    <t>合計金額：</t>
    <rPh sb="0" eb="2">
      <t>ゴウケイ</t>
    </rPh>
    <rPh sb="2" eb="4">
      <t>キンガク</t>
    </rPh>
    <phoneticPr fontId="3"/>
  </si>
  <si>
    <t>H27.3.11現在</t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</si>
</sst>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,###,###,##0\ ;[Red]\-##,###,###,##0\ "/>
    <numFmt numFmtId="177" formatCode="0_);[Red]\(0\)"/>
    <numFmt numFmtId="178" formatCode="#,##0_);[Red]\(#,##0\)"/>
    <numFmt numFmtId="179" formatCode="&quot;¥&quot;#,##0_);[Red]\(&quot;¥&quot;#,##0\)"/>
  </numFmts>
  <fonts count="19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/>
    <xf numFmtId="49" fontId="2" fillId="0" borderId="0" xfId="1" applyNumberFormat="1" applyFont="1" applyAlignment="1"/>
    <xf numFmtId="0" fontId="5" fillId="0" borderId="0" xfId="1" applyFont="1" applyAlignment="1"/>
    <xf numFmtId="176" fontId="2" fillId="0" borderId="0" xfId="1" applyNumberFormat="1" applyFont="1" applyAlignment="1"/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76" fontId="2" fillId="0" borderId="2" xfId="1" applyNumberFormat="1" applyFont="1" applyBorder="1"/>
    <xf numFmtId="0" fontId="6" fillId="0" borderId="0" xfId="0" applyNumberFormat="1" applyFont="1" applyFill="1" applyBorder="1" applyAlignment="1" applyProtection="1">
      <alignment vertical="center"/>
    </xf>
    <xf numFmtId="176" fontId="2" fillId="0" borderId="2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2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8" fontId="0" fillId="0" borderId="0" xfId="3" applyNumberFormat="1" applyFont="1" applyFill="1" applyBorder="1" applyAlignment="1" applyProtection="1">
      <alignment vertical="center"/>
    </xf>
    <xf numFmtId="176" fontId="16" fillId="0" borderId="2" xfId="1" applyNumberFormat="1" applyFont="1" applyBorder="1" applyAlignment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176" fontId="17" fillId="2" borderId="0" xfId="1" applyNumberFormat="1" applyFont="1" applyFill="1" applyAlignment="1"/>
    <xf numFmtId="177" fontId="2" fillId="0" borderId="0" xfId="1" applyNumberFormat="1" applyFont="1"/>
    <xf numFmtId="177" fontId="9" fillId="0" borderId="1" xfId="1" applyNumberFormat="1" applyFont="1" applyBorder="1" applyAlignment="1">
      <alignment horizontal="center"/>
    </xf>
    <xf numFmtId="177" fontId="2" fillId="0" borderId="0" xfId="1" applyNumberFormat="1" applyFont="1" applyAlignment="1"/>
    <xf numFmtId="177" fontId="14" fillId="0" borderId="3" xfId="0" applyNumberFormat="1" applyFont="1" applyFill="1" applyBorder="1" applyAlignment="1" applyProtection="1">
      <alignment vertical="center"/>
    </xf>
    <xf numFmtId="177" fontId="14" fillId="0" borderId="4" xfId="0" applyNumberFormat="1" applyFont="1" applyFill="1" applyBorder="1" applyAlignment="1" applyProtection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177" fontId="0" fillId="0" borderId="0" xfId="0" applyNumberFormat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76" fontId="2" fillId="0" borderId="0" xfId="1" applyNumberFormat="1" applyFont="1" applyBorder="1"/>
    <xf numFmtId="176" fontId="2" fillId="0" borderId="0" xfId="1" applyNumberFormat="1" applyFont="1" applyBorder="1" applyAlignment="1">
      <alignment horizontal="center"/>
    </xf>
    <xf numFmtId="176" fontId="16" fillId="0" borderId="0" xfId="1" applyNumberFormat="1" applyFont="1" applyBorder="1" applyAlignment="1">
      <alignment horizontal="center"/>
    </xf>
    <xf numFmtId="178" fontId="15" fillId="0" borderId="0" xfId="1" applyNumberFormat="1" applyFont="1" applyBorder="1"/>
    <xf numFmtId="177" fontId="2" fillId="0" borderId="1" xfId="1" applyNumberFormat="1" applyFont="1" applyBorder="1" applyAlignment="1"/>
    <xf numFmtId="0" fontId="10" fillId="0" borderId="1" xfId="0" applyNumberFormat="1" applyFont="1" applyFill="1" applyBorder="1" applyAlignment="1" applyProtection="1">
      <alignment horizontal="center" vertical="center"/>
    </xf>
    <xf numFmtId="179" fontId="15" fillId="0" borderId="0" xfId="1" applyNumberFormat="1" applyFont="1"/>
    <xf numFmtId="0" fontId="18" fillId="0" borderId="0" xfId="1" applyFont="1"/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takasemed.com&#12414;&#12391;&#12372;&#36820;&#20449;&#12398;&#31243;&#12362;&#39000;&#12356;&#30003;&#12375;&#19978;&#12370;&#12414;&#12377;&#12290;&#12362;&#38651;&#35441;&#12391;&#12418;&#12372;&#27880;&#25991;&#25215;&#12426;&#12414;&#12377;&#12290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9"/>
  <sheetViews>
    <sheetView tabSelected="1" workbookViewId="0">
      <pane ySplit="12" topLeftCell="A13" activePane="bottomLeft" state="frozen"/>
      <selection pane="bottomLeft" activeCell="E2" sqref="E2"/>
    </sheetView>
  </sheetViews>
  <sheetFormatPr defaultRowHeight="13.5"/>
  <cols>
    <col min="1" max="1" width="2" style="2" customWidth="1"/>
    <col min="2" max="2" width="11.25" style="2" customWidth="1"/>
    <col min="3" max="3" width="35.125" style="2" customWidth="1"/>
    <col min="4" max="4" width="6.375" style="2" bestFit="1" customWidth="1"/>
    <col min="5" max="5" width="8.125" style="2" bestFit="1" customWidth="1"/>
    <col min="6" max="6" width="9.5" style="2" bestFit="1" customWidth="1"/>
    <col min="7" max="7" width="13.5" style="27" customWidth="1"/>
    <col min="8" max="253" width="8.875" style="2"/>
    <col min="254" max="254" width="2.625" style="2" customWidth="1"/>
    <col min="255" max="255" width="14.5" style="2" bestFit="1" customWidth="1"/>
    <col min="256" max="256" width="44" style="2" customWidth="1"/>
    <col min="257" max="257" width="14.625" style="2" customWidth="1"/>
    <col min="258" max="258" width="10" style="2" bestFit="1" customWidth="1"/>
    <col min="259" max="259" width="10" style="2" customWidth="1"/>
    <col min="260" max="260" width="10" style="2" bestFit="1" customWidth="1"/>
    <col min="261" max="262" width="18.375" style="2" customWidth="1"/>
    <col min="263" max="509" width="8.875" style="2"/>
    <col min="510" max="510" width="2.625" style="2" customWidth="1"/>
    <col min="511" max="511" width="14.5" style="2" bestFit="1" customWidth="1"/>
    <col min="512" max="512" width="44" style="2" customWidth="1"/>
    <col min="513" max="513" width="14.625" style="2" customWidth="1"/>
    <col min="514" max="514" width="10" style="2" bestFit="1" customWidth="1"/>
    <col min="515" max="515" width="10" style="2" customWidth="1"/>
    <col min="516" max="516" width="10" style="2" bestFit="1" customWidth="1"/>
    <col min="517" max="518" width="18.375" style="2" customWidth="1"/>
    <col min="519" max="765" width="8.875" style="2"/>
    <col min="766" max="766" width="2.625" style="2" customWidth="1"/>
    <col min="767" max="767" width="14.5" style="2" bestFit="1" customWidth="1"/>
    <col min="768" max="768" width="44" style="2" customWidth="1"/>
    <col min="769" max="769" width="14.625" style="2" customWidth="1"/>
    <col min="770" max="770" width="10" style="2" bestFit="1" customWidth="1"/>
    <col min="771" max="771" width="10" style="2" customWidth="1"/>
    <col min="772" max="772" width="10" style="2" bestFit="1" customWidth="1"/>
    <col min="773" max="774" width="18.375" style="2" customWidth="1"/>
    <col min="775" max="1021" width="8.875" style="2"/>
    <col min="1022" max="1022" width="2.625" style="2" customWidth="1"/>
    <col min="1023" max="1023" width="14.5" style="2" bestFit="1" customWidth="1"/>
    <col min="1024" max="1024" width="44" style="2" customWidth="1"/>
    <col min="1025" max="1025" width="14.625" style="2" customWidth="1"/>
    <col min="1026" max="1026" width="10" style="2" bestFit="1" customWidth="1"/>
    <col min="1027" max="1027" width="10" style="2" customWidth="1"/>
    <col min="1028" max="1028" width="10" style="2" bestFit="1" customWidth="1"/>
    <col min="1029" max="1030" width="18.375" style="2" customWidth="1"/>
    <col min="1031" max="1277" width="8.875" style="2"/>
    <col min="1278" max="1278" width="2.625" style="2" customWidth="1"/>
    <col min="1279" max="1279" width="14.5" style="2" bestFit="1" customWidth="1"/>
    <col min="1280" max="1280" width="44" style="2" customWidth="1"/>
    <col min="1281" max="1281" width="14.625" style="2" customWidth="1"/>
    <col min="1282" max="1282" width="10" style="2" bestFit="1" customWidth="1"/>
    <col min="1283" max="1283" width="10" style="2" customWidth="1"/>
    <col min="1284" max="1284" width="10" style="2" bestFit="1" customWidth="1"/>
    <col min="1285" max="1286" width="18.375" style="2" customWidth="1"/>
    <col min="1287" max="1533" width="8.875" style="2"/>
    <col min="1534" max="1534" width="2.625" style="2" customWidth="1"/>
    <col min="1535" max="1535" width="14.5" style="2" bestFit="1" customWidth="1"/>
    <col min="1536" max="1536" width="44" style="2" customWidth="1"/>
    <col min="1537" max="1537" width="14.625" style="2" customWidth="1"/>
    <col min="1538" max="1538" width="10" style="2" bestFit="1" customWidth="1"/>
    <col min="1539" max="1539" width="10" style="2" customWidth="1"/>
    <col min="1540" max="1540" width="10" style="2" bestFit="1" customWidth="1"/>
    <col min="1541" max="1542" width="18.375" style="2" customWidth="1"/>
    <col min="1543" max="1789" width="8.875" style="2"/>
    <col min="1790" max="1790" width="2.625" style="2" customWidth="1"/>
    <col min="1791" max="1791" width="14.5" style="2" bestFit="1" customWidth="1"/>
    <col min="1792" max="1792" width="44" style="2" customWidth="1"/>
    <col min="1793" max="1793" width="14.625" style="2" customWidth="1"/>
    <col min="1794" max="1794" width="10" style="2" bestFit="1" customWidth="1"/>
    <col min="1795" max="1795" width="10" style="2" customWidth="1"/>
    <col min="1796" max="1796" width="10" style="2" bestFit="1" customWidth="1"/>
    <col min="1797" max="1798" width="18.375" style="2" customWidth="1"/>
    <col min="1799" max="2045" width="8.875" style="2"/>
    <col min="2046" max="2046" width="2.625" style="2" customWidth="1"/>
    <col min="2047" max="2047" width="14.5" style="2" bestFit="1" customWidth="1"/>
    <col min="2048" max="2048" width="44" style="2" customWidth="1"/>
    <col min="2049" max="2049" width="14.625" style="2" customWidth="1"/>
    <col min="2050" max="2050" width="10" style="2" bestFit="1" customWidth="1"/>
    <col min="2051" max="2051" width="10" style="2" customWidth="1"/>
    <col min="2052" max="2052" width="10" style="2" bestFit="1" customWidth="1"/>
    <col min="2053" max="2054" width="18.375" style="2" customWidth="1"/>
    <col min="2055" max="2301" width="8.875" style="2"/>
    <col min="2302" max="2302" width="2.625" style="2" customWidth="1"/>
    <col min="2303" max="2303" width="14.5" style="2" bestFit="1" customWidth="1"/>
    <col min="2304" max="2304" width="44" style="2" customWidth="1"/>
    <col min="2305" max="2305" width="14.625" style="2" customWidth="1"/>
    <col min="2306" max="2306" width="10" style="2" bestFit="1" customWidth="1"/>
    <col min="2307" max="2307" width="10" style="2" customWidth="1"/>
    <col min="2308" max="2308" width="10" style="2" bestFit="1" customWidth="1"/>
    <col min="2309" max="2310" width="18.375" style="2" customWidth="1"/>
    <col min="2311" max="2557" width="8.875" style="2"/>
    <col min="2558" max="2558" width="2.625" style="2" customWidth="1"/>
    <col min="2559" max="2559" width="14.5" style="2" bestFit="1" customWidth="1"/>
    <col min="2560" max="2560" width="44" style="2" customWidth="1"/>
    <col min="2561" max="2561" width="14.625" style="2" customWidth="1"/>
    <col min="2562" max="2562" width="10" style="2" bestFit="1" customWidth="1"/>
    <col min="2563" max="2563" width="10" style="2" customWidth="1"/>
    <col min="2564" max="2564" width="10" style="2" bestFit="1" customWidth="1"/>
    <col min="2565" max="2566" width="18.375" style="2" customWidth="1"/>
    <col min="2567" max="2813" width="8.875" style="2"/>
    <col min="2814" max="2814" width="2.625" style="2" customWidth="1"/>
    <col min="2815" max="2815" width="14.5" style="2" bestFit="1" customWidth="1"/>
    <col min="2816" max="2816" width="44" style="2" customWidth="1"/>
    <col min="2817" max="2817" width="14.625" style="2" customWidth="1"/>
    <col min="2818" max="2818" width="10" style="2" bestFit="1" customWidth="1"/>
    <col min="2819" max="2819" width="10" style="2" customWidth="1"/>
    <col min="2820" max="2820" width="10" style="2" bestFit="1" customWidth="1"/>
    <col min="2821" max="2822" width="18.375" style="2" customWidth="1"/>
    <col min="2823" max="3069" width="8.875" style="2"/>
    <col min="3070" max="3070" width="2.625" style="2" customWidth="1"/>
    <col min="3071" max="3071" width="14.5" style="2" bestFit="1" customWidth="1"/>
    <col min="3072" max="3072" width="44" style="2" customWidth="1"/>
    <col min="3073" max="3073" width="14.625" style="2" customWidth="1"/>
    <col min="3074" max="3074" width="10" style="2" bestFit="1" customWidth="1"/>
    <col min="3075" max="3075" width="10" style="2" customWidth="1"/>
    <col min="3076" max="3076" width="10" style="2" bestFit="1" customWidth="1"/>
    <col min="3077" max="3078" width="18.375" style="2" customWidth="1"/>
    <col min="3079" max="3325" width="8.875" style="2"/>
    <col min="3326" max="3326" width="2.625" style="2" customWidth="1"/>
    <col min="3327" max="3327" width="14.5" style="2" bestFit="1" customWidth="1"/>
    <col min="3328" max="3328" width="44" style="2" customWidth="1"/>
    <col min="3329" max="3329" width="14.625" style="2" customWidth="1"/>
    <col min="3330" max="3330" width="10" style="2" bestFit="1" customWidth="1"/>
    <col min="3331" max="3331" width="10" style="2" customWidth="1"/>
    <col min="3332" max="3332" width="10" style="2" bestFit="1" customWidth="1"/>
    <col min="3333" max="3334" width="18.375" style="2" customWidth="1"/>
    <col min="3335" max="3581" width="8.875" style="2"/>
    <col min="3582" max="3582" width="2.625" style="2" customWidth="1"/>
    <col min="3583" max="3583" width="14.5" style="2" bestFit="1" customWidth="1"/>
    <col min="3584" max="3584" width="44" style="2" customWidth="1"/>
    <col min="3585" max="3585" width="14.625" style="2" customWidth="1"/>
    <col min="3586" max="3586" width="10" style="2" bestFit="1" customWidth="1"/>
    <col min="3587" max="3587" width="10" style="2" customWidth="1"/>
    <col min="3588" max="3588" width="10" style="2" bestFit="1" customWidth="1"/>
    <col min="3589" max="3590" width="18.375" style="2" customWidth="1"/>
    <col min="3591" max="3837" width="8.875" style="2"/>
    <col min="3838" max="3838" width="2.625" style="2" customWidth="1"/>
    <col min="3839" max="3839" width="14.5" style="2" bestFit="1" customWidth="1"/>
    <col min="3840" max="3840" width="44" style="2" customWidth="1"/>
    <col min="3841" max="3841" width="14.625" style="2" customWidth="1"/>
    <col min="3842" max="3842" width="10" style="2" bestFit="1" customWidth="1"/>
    <col min="3843" max="3843" width="10" style="2" customWidth="1"/>
    <col min="3844" max="3844" width="10" style="2" bestFit="1" customWidth="1"/>
    <col min="3845" max="3846" width="18.375" style="2" customWidth="1"/>
    <col min="3847" max="4093" width="8.875" style="2"/>
    <col min="4094" max="4094" width="2.625" style="2" customWidth="1"/>
    <col min="4095" max="4095" width="14.5" style="2" bestFit="1" customWidth="1"/>
    <col min="4096" max="4096" width="44" style="2" customWidth="1"/>
    <col min="4097" max="4097" width="14.625" style="2" customWidth="1"/>
    <col min="4098" max="4098" width="10" style="2" bestFit="1" customWidth="1"/>
    <col min="4099" max="4099" width="10" style="2" customWidth="1"/>
    <col min="4100" max="4100" width="10" style="2" bestFit="1" customWidth="1"/>
    <col min="4101" max="4102" width="18.375" style="2" customWidth="1"/>
    <col min="4103" max="4349" width="8.875" style="2"/>
    <col min="4350" max="4350" width="2.625" style="2" customWidth="1"/>
    <col min="4351" max="4351" width="14.5" style="2" bestFit="1" customWidth="1"/>
    <col min="4352" max="4352" width="44" style="2" customWidth="1"/>
    <col min="4353" max="4353" width="14.625" style="2" customWidth="1"/>
    <col min="4354" max="4354" width="10" style="2" bestFit="1" customWidth="1"/>
    <col min="4355" max="4355" width="10" style="2" customWidth="1"/>
    <col min="4356" max="4356" width="10" style="2" bestFit="1" customWidth="1"/>
    <col min="4357" max="4358" width="18.375" style="2" customWidth="1"/>
    <col min="4359" max="4605" width="8.875" style="2"/>
    <col min="4606" max="4606" width="2.625" style="2" customWidth="1"/>
    <col min="4607" max="4607" width="14.5" style="2" bestFit="1" customWidth="1"/>
    <col min="4608" max="4608" width="44" style="2" customWidth="1"/>
    <col min="4609" max="4609" width="14.625" style="2" customWidth="1"/>
    <col min="4610" max="4610" width="10" style="2" bestFit="1" customWidth="1"/>
    <col min="4611" max="4611" width="10" style="2" customWidth="1"/>
    <col min="4612" max="4612" width="10" style="2" bestFit="1" customWidth="1"/>
    <col min="4613" max="4614" width="18.375" style="2" customWidth="1"/>
    <col min="4615" max="4861" width="8.875" style="2"/>
    <col min="4862" max="4862" width="2.625" style="2" customWidth="1"/>
    <col min="4863" max="4863" width="14.5" style="2" bestFit="1" customWidth="1"/>
    <col min="4864" max="4864" width="44" style="2" customWidth="1"/>
    <col min="4865" max="4865" width="14.625" style="2" customWidth="1"/>
    <col min="4866" max="4866" width="10" style="2" bestFit="1" customWidth="1"/>
    <col min="4867" max="4867" width="10" style="2" customWidth="1"/>
    <col min="4868" max="4868" width="10" style="2" bestFit="1" customWidth="1"/>
    <col min="4869" max="4870" width="18.375" style="2" customWidth="1"/>
    <col min="4871" max="5117" width="8.875" style="2"/>
    <col min="5118" max="5118" width="2.625" style="2" customWidth="1"/>
    <col min="5119" max="5119" width="14.5" style="2" bestFit="1" customWidth="1"/>
    <col min="5120" max="5120" width="44" style="2" customWidth="1"/>
    <col min="5121" max="5121" width="14.625" style="2" customWidth="1"/>
    <col min="5122" max="5122" width="10" style="2" bestFit="1" customWidth="1"/>
    <col min="5123" max="5123" width="10" style="2" customWidth="1"/>
    <col min="5124" max="5124" width="10" style="2" bestFit="1" customWidth="1"/>
    <col min="5125" max="5126" width="18.375" style="2" customWidth="1"/>
    <col min="5127" max="5373" width="8.875" style="2"/>
    <col min="5374" max="5374" width="2.625" style="2" customWidth="1"/>
    <col min="5375" max="5375" width="14.5" style="2" bestFit="1" customWidth="1"/>
    <col min="5376" max="5376" width="44" style="2" customWidth="1"/>
    <col min="5377" max="5377" width="14.625" style="2" customWidth="1"/>
    <col min="5378" max="5378" width="10" style="2" bestFit="1" customWidth="1"/>
    <col min="5379" max="5379" width="10" style="2" customWidth="1"/>
    <col min="5380" max="5380" width="10" style="2" bestFit="1" customWidth="1"/>
    <col min="5381" max="5382" width="18.375" style="2" customWidth="1"/>
    <col min="5383" max="5629" width="8.875" style="2"/>
    <col min="5630" max="5630" width="2.625" style="2" customWidth="1"/>
    <col min="5631" max="5631" width="14.5" style="2" bestFit="1" customWidth="1"/>
    <col min="5632" max="5632" width="44" style="2" customWidth="1"/>
    <col min="5633" max="5633" width="14.625" style="2" customWidth="1"/>
    <col min="5634" max="5634" width="10" style="2" bestFit="1" customWidth="1"/>
    <col min="5635" max="5635" width="10" style="2" customWidth="1"/>
    <col min="5636" max="5636" width="10" style="2" bestFit="1" customWidth="1"/>
    <col min="5637" max="5638" width="18.375" style="2" customWidth="1"/>
    <col min="5639" max="5885" width="8.875" style="2"/>
    <col min="5886" max="5886" width="2.625" style="2" customWidth="1"/>
    <col min="5887" max="5887" width="14.5" style="2" bestFit="1" customWidth="1"/>
    <col min="5888" max="5888" width="44" style="2" customWidth="1"/>
    <col min="5889" max="5889" width="14.625" style="2" customWidth="1"/>
    <col min="5890" max="5890" width="10" style="2" bestFit="1" customWidth="1"/>
    <col min="5891" max="5891" width="10" style="2" customWidth="1"/>
    <col min="5892" max="5892" width="10" style="2" bestFit="1" customWidth="1"/>
    <col min="5893" max="5894" width="18.375" style="2" customWidth="1"/>
    <col min="5895" max="6141" width="8.875" style="2"/>
    <col min="6142" max="6142" width="2.625" style="2" customWidth="1"/>
    <col min="6143" max="6143" width="14.5" style="2" bestFit="1" customWidth="1"/>
    <col min="6144" max="6144" width="44" style="2" customWidth="1"/>
    <col min="6145" max="6145" width="14.625" style="2" customWidth="1"/>
    <col min="6146" max="6146" width="10" style="2" bestFit="1" customWidth="1"/>
    <col min="6147" max="6147" width="10" style="2" customWidth="1"/>
    <col min="6148" max="6148" width="10" style="2" bestFit="1" customWidth="1"/>
    <col min="6149" max="6150" width="18.375" style="2" customWidth="1"/>
    <col min="6151" max="6397" width="8.875" style="2"/>
    <col min="6398" max="6398" width="2.625" style="2" customWidth="1"/>
    <col min="6399" max="6399" width="14.5" style="2" bestFit="1" customWidth="1"/>
    <col min="6400" max="6400" width="44" style="2" customWidth="1"/>
    <col min="6401" max="6401" width="14.625" style="2" customWidth="1"/>
    <col min="6402" max="6402" width="10" style="2" bestFit="1" customWidth="1"/>
    <col min="6403" max="6403" width="10" style="2" customWidth="1"/>
    <col min="6404" max="6404" width="10" style="2" bestFit="1" customWidth="1"/>
    <col min="6405" max="6406" width="18.375" style="2" customWidth="1"/>
    <col min="6407" max="6653" width="8.875" style="2"/>
    <col min="6654" max="6654" width="2.625" style="2" customWidth="1"/>
    <col min="6655" max="6655" width="14.5" style="2" bestFit="1" customWidth="1"/>
    <col min="6656" max="6656" width="44" style="2" customWidth="1"/>
    <col min="6657" max="6657" width="14.625" style="2" customWidth="1"/>
    <col min="6658" max="6658" width="10" style="2" bestFit="1" customWidth="1"/>
    <col min="6659" max="6659" width="10" style="2" customWidth="1"/>
    <col min="6660" max="6660" width="10" style="2" bestFit="1" customWidth="1"/>
    <col min="6661" max="6662" width="18.375" style="2" customWidth="1"/>
    <col min="6663" max="6909" width="8.875" style="2"/>
    <col min="6910" max="6910" width="2.625" style="2" customWidth="1"/>
    <col min="6911" max="6911" width="14.5" style="2" bestFit="1" customWidth="1"/>
    <col min="6912" max="6912" width="44" style="2" customWidth="1"/>
    <col min="6913" max="6913" width="14.625" style="2" customWidth="1"/>
    <col min="6914" max="6914" width="10" style="2" bestFit="1" customWidth="1"/>
    <col min="6915" max="6915" width="10" style="2" customWidth="1"/>
    <col min="6916" max="6916" width="10" style="2" bestFit="1" customWidth="1"/>
    <col min="6917" max="6918" width="18.375" style="2" customWidth="1"/>
    <col min="6919" max="7165" width="8.875" style="2"/>
    <col min="7166" max="7166" width="2.625" style="2" customWidth="1"/>
    <col min="7167" max="7167" width="14.5" style="2" bestFit="1" customWidth="1"/>
    <col min="7168" max="7168" width="44" style="2" customWidth="1"/>
    <col min="7169" max="7169" width="14.625" style="2" customWidth="1"/>
    <col min="7170" max="7170" width="10" style="2" bestFit="1" customWidth="1"/>
    <col min="7171" max="7171" width="10" style="2" customWidth="1"/>
    <col min="7172" max="7172" width="10" style="2" bestFit="1" customWidth="1"/>
    <col min="7173" max="7174" width="18.375" style="2" customWidth="1"/>
    <col min="7175" max="7421" width="8.875" style="2"/>
    <col min="7422" max="7422" width="2.625" style="2" customWidth="1"/>
    <col min="7423" max="7423" width="14.5" style="2" bestFit="1" customWidth="1"/>
    <col min="7424" max="7424" width="44" style="2" customWidth="1"/>
    <col min="7425" max="7425" width="14.625" style="2" customWidth="1"/>
    <col min="7426" max="7426" width="10" style="2" bestFit="1" customWidth="1"/>
    <col min="7427" max="7427" width="10" style="2" customWidth="1"/>
    <col min="7428" max="7428" width="10" style="2" bestFit="1" customWidth="1"/>
    <col min="7429" max="7430" width="18.375" style="2" customWidth="1"/>
    <col min="7431" max="7677" width="8.875" style="2"/>
    <col min="7678" max="7678" width="2.625" style="2" customWidth="1"/>
    <col min="7679" max="7679" width="14.5" style="2" bestFit="1" customWidth="1"/>
    <col min="7680" max="7680" width="44" style="2" customWidth="1"/>
    <col min="7681" max="7681" width="14.625" style="2" customWidth="1"/>
    <col min="7682" max="7682" width="10" style="2" bestFit="1" customWidth="1"/>
    <col min="7683" max="7683" width="10" style="2" customWidth="1"/>
    <col min="7684" max="7684" width="10" style="2" bestFit="1" customWidth="1"/>
    <col min="7685" max="7686" width="18.375" style="2" customWidth="1"/>
    <col min="7687" max="7933" width="8.875" style="2"/>
    <col min="7934" max="7934" width="2.625" style="2" customWidth="1"/>
    <col min="7935" max="7935" width="14.5" style="2" bestFit="1" customWidth="1"/>
    <col min="7936" max="7936" width="44" style="2" customWidth="1"/>
    <col min="7937" max="7937" width="14.625" style="2" customWidth="1"/>
    <col min="7938" max="7938" width="10" style="2" bestFit="1" customWidth="1"/>
    <col min="7939" max="7939" width="10" style="2" customWidth="1"/>
    <col min="7940" max="7940" width="10" style="2" bestFit="1" customWidth="1"/>
    <col min="7941" max="7942" width="18.375" style="2" customWidth="1"/>
    <col min="7943" max="8189" width="8.875" style="2"/>
    <col min="8190" max="8190" width="2.625" style="2" customWidth="1"/>
    <col min="8191" max="8191" width="14.5" style="2" bestFit="1" customWidth="1"/>
    <col min="8192" max="8192" width="44" style="2" customWidth="1"/>
    <col min="8193" max="8193" width="14.625" style="2" customWidth="1"/>
    <col min="8194" max="8194" width="10" style="2" bestFit="1" customWidth="1"/>
    <col min="8195" max="8195" width="10" style="2" customWidth="1"/>
    <col min="8196" max="8196" width="10" style="2" bestFit="1" customWidth="1"/>
    <col min="8197" max="8198" width="18.375" style="2" customWidth="1"/>
    <col min="8199" max="8445" width="8.875" style="2"/>
    <col min="8446" max="8446" width="2.625" style="2" customWidth="1"/>
    <col min="8447" max="8447" width="14.5" style="2" bestFit="1" customWidth="1"/>
    <col min="8448" max="8448" width="44" style="2" customWidth="1"/>
    <col min="8449" max="8449" width="14.625" style="2" customWidth="1"/>
    <col min="8450" max="8450" width="10" style="2" bestFit="1" customWidth="1"/>
    <col min="8451" max="8451" width="10" style="2" customWidth="1"/>
    <col min="8452" max="8452" width="10" style="2" bestFit="1" customWidth="1"/>
    <col min="8453" max="8454" width="18.375" style="2" customWidth="1"/>
    <col min="8455" max="8701" width="8.875" style="2"/>
    <col min="8702" max="8702" width="2.625" style="2" customWidth="1"/>
    <col min="8703" max="8703" width="14.5" style="2" bestFit="1" customWidth="1"/>
    <col min="8704" max="8704" width="44" style="2" customWidth="1"/>
    <col min="8705" max="8705" width="14.625" style="2" customWidth="1"/>
    <col min="8706" max="8706" width="10" style="2" bestFit="1" customWidth="1"/>
    <col min="8707" max="8707" width="10" style="2" customWidth="1"/>
    <col min="8708" max="8708" width="10" style="2" bestFit="1" customWidth="1"/>
    <col min="8709" max="8710" width="18.375" style="2" customWidth="1"/>
    <col min="8711" max="8957" width="8.875" style="2"/>
    <col min="8958" max="8958" width="2.625" style="2" customWidth="1"/>
    <col min="8959" max="8959" width="14.5" style="2" bestFit="1" customWidth="1"/>
    <col min="8960" max="8960" width="44" style="2" customWidth="1"/>
    <col min="8961" max="8961" width="14.625" style="2" customWidth="1"/>
    <col min="8962" max="8962" width="10" style="2" bestFit="1" customWidth="1"/>
    <col min="8963" max="8963" width="10" style="2" customWidth="1"/>
    <col min="8964" max="8964" width="10" style="2" bestFit="1" customWidth="1"/>
    <col min="8965" max="8966" width="18.375" style="2" customWidth="1"/>
    <col min="8967" max="9213" width="8.875" style="2"/>
    <col min="9214" max="9214" width="2.625" style="2" customWidth="1"/>
    <col min="9215" max="9215" width="14.5" style="2" bestFit="1" customWidth="1"/>
    <col min="9216" max="9216" width="44" style="2" customWidth="1"/>
    <col min="9217" max="9217" width="14.625" style="2" customWidth="1"/>
    <col min="9218" max="9218" width="10" style="2" bestFit="1" customWidth="1"/>
    <col min="9219" max="9219" width="10" style="2" customWidth="1"/>
    <col min="9220" max="9220" width="10" style="2" bestFit="1" customWidth="1"/>
    <col min="9221" max="9222" width="18.375" style="2" customWidth="1"/>
    <col min="9223" max="9469" width="8.875" style="2"/>
    <col min="9470" max="9470" width="2.625" style="2" customWidth="1"/>
    <col min="9471" max="9471" width="14.5" style="2" bestFit="1" customWidth="1"/>
    <col min="9472" max="9472" width="44" style="2" customWidth="1"/>
    <col min="9473" max="9473" width="14.625" style="2" customWidth="1"/>
    <col min="9474" max="9474" width="10" style="2" bestFit="1" customWidth="1"/>
    <col min="9475" max="9475" width="10" style="2" customWidth="1"/>
    <col min="9476" max="9476" width="10" style="2" bestFit="1" customWidth="1"/>
    <col min="9477" max="9478" width="18.375" style="2" customWidth="1"/>
    <col min="9479" max="9725" width="8.875" style="2"/>
    <col min="9726" max="9726" width="2.625" style="2" customWidth="1"/>
    <col min="9727" max="9727" width="14.5" style="2" bestFit="1" customWidth="1"/>
    <col min="9728" max="9728" width="44" style="2" customWidth="1"/>
    <col min="9729" max="9729" width="14.625" style="2" customWidth="1"/>
    <col min="9730" max="9730" width="10" style="2" bestFit="1" customWidth="1"/>
    <col min="9731" max="9731" width="10" style="2" customWidth="1"/>
    <col min="9732" max="9732" width="10" style="2" bestFit="1" customWidth="1"/>
    <col min="9733" max="9734" width="18.375" style="2" customWidth="1"/>
    <col min="9735" max="9981" width="8.875" style="2"/>
    <col min="9982" max="9982" width="2.625" style="2" customWidth="1"/>
    <col min="9983" max="9983" width="14.5" style="2" bestFit="1" customWidth="1"/>
    <col min="9984" max="9984" width="44" style="2" customWidth="1"/>
    <col min="9985" max="9985" width="14.625" style="2" customWidth="1"/>
    <col min="9986" max="9986" width="10" style="2" bestFit="1" customWidth="1"/>
    <col min="9987" max="9987" width="10" style="2" customWidth="1"/>
    <col min="9988" max="9988" width="10" style="2" bestFit="1" customWidth="1"/>
    <col min="9989" max="9990" width="18.375" style="2" customWidth="1"/>
    <col min="9991" max="10237" width="8.875" style="2"/>
    <col min="10238" max="10238" width="2.625" style="2" customWidth="1"/>
    <col min="10239" max="10239" width="14.5" style="2" bestFit="1" customWidth="1"/>
    <col min="10240" max="10240" width="44" style="2" customWidth="1"/>
    <col min="10241" max="10241" width="14.625" style="2" customWidth="1"/>
    <col min="10242" max="10242" width="10" style="2" bestFit="1" customWidth="1"/>
    <col min="10243" max="10243" width="10" style="2" customWidth="1"/>
    <col min="10244" max="10244" width="10" style="2" bestFit="1" customWidth="1"/>
    <col min="10245" max="10246" width="18.375" style="2" customWidth="1"/>
    <col min="10247" max="10493" width="8.875" style="2"/>
    <col min="10494" max="10494" width="2.625" style="2" customWidth="1"/>
    <col min="10495" max="10495" width="14.5" style="2" bestFit="1" customWidth="1"/>
    <col min="10496" max="10496" width="44" style="2" customWidth="1"/>
    <col min="10497" max="10497" width="14.625" style="2" customWidth="1"/>
    <col min="10498" max="10498" width="10" style="2" bestFit="1" customWidth="1"/>
    <col min="10499" max="10499" width="10" style="2" customWidth="1"/>
    <col min="10500" max="10500" width="10" style="2" bestFit="1" customWidth="1"/>
    <col min="10501" max="10502" width="18.375" style="2" customWidth="1"/>
    <col min="10503" max="10749" width="8.875" style="2"/>
    <col min="10750" max="10750" width="2.625" style="2" customWidth="1"/>
    <col min="10751" max="10751" width="14.5" style="2" bestFit="1" customWidth="1"/>
    <col min="10752" max="10752" width="44" style="2" customWidth="1"/>
    <col min="10753" max="10753" width="14.625" style="2" customWidth="1"/>
    <col min="10754" max="10754" width="10" style="2" bestFit="1" customWidth="1"/>
    <col min="10755" max="10755" width="10" style="2" customWidth="1"/>
    <col min="10756" max="10756" width="10" style="2" bestFit="1" customWidth="1"/>
    <col min="10757" max="10758" width="18.375" style="2" customWidth="1"/>
    <col min="10759" max="11005" width="8.875" style="2"/>
    <col min="11006" max="11006" width="2.625" style="2" customWidth="1"/>
    <col min="11007" max="11007" width="14.5" style="2" bestFit="1" customWidth="1"/>
    <col min="11008" max="11008" width="44" style="2" customWidth="1"/>
    <col min="11009" max="11009" width="14.625" style="2" customWidth="1"/>
    <col min="11010" max="11010" width="10" style="2" bestFit="1" customWidth="1"/>
    <col min="11011" max="11011" width="10" style="2" customWidth="1"/>
    <col min="11012" max="11012" width="10" style="2" bestFit="1" customWidth="1"/>
    <col min="11013" max="11014" width="18.375" style="2" customWidth="1"/>
    <col min="11015" max="11261" width="8.875" style="2"/>
    <col min="11262" max="11262" width="2.625" style="2" customWidth="1"/>
    <col min="11263" max="11263" width="14.5" style="2" bestFit="1" customWidth="1"/>
    <col min="11264" max="11264" width="44" style="2" customWidth="1"/>
    <col min="11265" max="11265" width="14.625" style="2" customWidth="1"/>
    <col min="11266" max="11266" width="10" style="2" bestFit="1" customWidth="1"/>
    <col min="11267" max="11267" width="10" style="2" customWidth="1"/>
    <col min="11268" max="11268" width="10" style="2" bestFit="1" customWidth="1"/>
    <col min="11269" max="11270" width="18.375" style="2" customWidth="1"/>
    <col min="11271" max="11517" width="8.875" style="2"/>
    <col min="11518" max="11518" width="2.625" style="2" customWidth="1"/>
    <col min="11519" max="11519" width="14.5" style="2" bestFit="1" customWidth="1"/>
    <col min="11520" max="11520" width="44" style="2" customWidth="1"/>
    <col min="11521" max="11521" width="14.625" style="2" customWidth="1"/>
    <col min="11522" max="11522" width="10" style="2" bestFit="1" customWidth="1"/>
    <col min="11523" max="11523" width="10" style="2" customWidth="1"/>
    <col min="11524" max="11524" width="10" style="2" bestFit="1" customWidth="1"/>
    <col min="11525" max="11526" width="18.375" style="2" customWidth="1"/>
    <col min="11527" max="11773" width="8.875" style="2"/>
    <col min="11774" max="11774" width="2.625" style="2" customWidth="1"/>
    <col min="11775" max="11775" width="14.5" style="2" bestFit="1" customWidth="1"/>
    <col min="11776" max="11776" width="44" style="2" customWidth="1"/>
    <col min="11777" max="11777" width="14.625" style="2" customWidth="1"/>
    <col min="11778" max="11778" width="10" style="2" bestFit="1" customWidth="1"/>
    <col min="11779" max="11779" width="10" style="2" customWidth="1"/>
    <col min="11780" max="11780" width="10" style="2" bestFit="1" customWidth="1"/>
    <col min="11781" max="11782" width="18.375" style="2" customWidth="1"/>
    <col min="11783" max="12029" width="8.875" style="2"/>
    <col min="12030" max="12030" width="2.625" style="2" customWidth="1"/>
    <col min="12031" max="12031" width="14.5" style="2" bestFit="1" customWidth="1"/>
    <col min="12032" max="12032" width="44" style="2" customWidth="1"/>
    <col min="12033" max="12033" width="14.625" style="2" customWidth="1"/>
    <col min="12034" max="12034" width="10" style="2" bestFit="1" customWidth="1"/>
    <col min="12035" max="12035" width="10" style="2" customWidth="1"/>
    <col min="12036" max="12036" width="10" style="2" bestFit="1" customWidth="1"/>
    <col min="12037" max="12038" width="18.375" style="2" customWidth="1"/>
    <col min="12039" max="12285" width="8.875" style="2"/>
    <col min="12286" max="12286" width="2.625" style="2" customWidth="1"/>
    <col min="12287" max="12287" width="14.5" style="2" bestFit="1" customWidth="1"/>
    <col min="12288" max="12288" width="44" style="2" customWidth="1"/>
    <col min="12289" max="12289" width="14.625" style="2" customWidth="1"/>
    <col min="12290" max="12290" width="10" style="2" bestFit="1" customWidth="1"/>
    <col min="12291" max="12291" width="10" style="2" customWidth="1"/>
    <col min="12292" max="12292" width="10" style="2" bestFit="1" customWidth="1"/>
    <col min="12293" max="12294" width="18.375" style="2" customWidth="1"/>
    <col min="12295" max="12541" width="8.875" style="2"/>
    <col min="12542" max="12542" width="2.625" style="2" customWidth="1"/>
    <col min="12543" max="12543" width="14.5" style="2" bestFit="1" customWidth="1"/>
    <col min="12544" max="12544" width="44" style="2" customWidth="1"/>
    <col min="12545" max="12545" width="14.625" style="2" customWidth="1"/>
    <col min="12546" max="12546" width="10" style="2" bestFit="1" customWidth="1"/>
    <col min="12547" max="12547" width="10" style="2" customWidth="1"/>
    <col min="12548" max="12548" width="10" style="2" bestFit="1" customWidth="1"/>
    <col min="12549" max="12550" width="18.375" style="2" customWidth="1"/>
    <col min="12551" max="12797" width="8.875" style="2"/>
    <col min="12798" max="12798" width="2.625" style="2" customWidth="1"/>
    <col min="12799" max="12799" width="14.5" style="2" bestFit="1" customWidth="1"/>
    <col min="12800" max="12800" width="44" style="2" customWidth="1"/>
    <col min="12801" max="12801" width="14.625" style="2" customWidth="1"/>
    <col min="12802" max="12802" width="10" style="2" bestFit="1" customWidth="1"/>
    <col min="12803" max="12803" width="10" style="2" customWidth="1"/>
    <col min="12804" max="12804" width="10" style="2" bestFit="1" customWidth="1"/>
    <col min="12805" max="12806" width="18.375" style="2" customWidth="1"/>
    <col min="12807" max="13053" width="8.875" style="2"/>
    <col min="13054" max="13054" width="2.625" style="2" customWidth="1"/>
    <col min="13055" max="13055" width="14.5" style="2" bestFit="1" customWidth="1"/>
    <col min="13056" max="13056" width="44" style="2" customWidth="1"/>
    <col min="13057" max="13057" width="14.625" style="2" customWidth="1"/>
    <col min="13058" max="13058" width="10" style="2" bestFit="1" customWidth="1"/>
    <col min="13059" max="13059" width="10" style="2" customWidth="1"/>
    <col min="13060" max="13060" width="10" style="2" bestFit="1" customWidth="1"/>
    <col min="13061" max="13062" width="18.375" style="2" customWidth="1"/>
    <col min="13063" max="13309" width="8.875" style="2"/>
    <col min="13310" max="13310" width="2.625" style="2" customWidth="1"/>
    <col min="13311" max="13311" width="14.5" style="2" bestFit="1" customWidth="1"/>
    <col min="13312" max="13312" width="44" style="2" customWidth="1"/>
    <col min="13313" max="13313" width="14.625" style="2" customWidth="1"/>
    <col min="13314" max="13314" width="10" style="2" bestFit="1" customWidth="1"/>
    <col min="13315" max="13315" width="10" style="2" customWidth="1"/>
    <col min="13316" max="13316" width="10" style="2" bestFit="1" customWidth="1"/>
    <col min="13317" max="13318" width="18.375" style="2" customWidth="1"/>
    <col min="13319" max="13565" width="8.875" style="2"/>
    <col min="13566" max="13566" width="2.625" style="2" customWidth="1"/>
    <col min="13567" max="13567" width="14.5" style="2" bestFit="1" customWidth="1"/>
    <col min="13568" max="13568" width="44" style="2" customWidth="1"/>
    <col min="13569" max="13569" width="14.625" style="2" customWidth="1"/>
    <col min="13570" max="13570" width="10" style="2" bestFit="1" customWidth="1"/>
    <col min="13571" max="13571" width="10" style="2" customWidth="1"/>
    <col min="13572" max="13572" width="10" style="2" bestFit="1" customWidth="1"/>
    <col min="13573" max="13574" width="18.375" style="2" customWidth="1"/>
    <col min="13575" max="13821" width="8.875" style="2"/>
    <col min="13822" max="13822" width="2.625" style="2" customWidth="1"/>
    <col min="13823" max="13823" width="14.5" style="2" bestFit="1" customWidth="1"/>
    <col min="13824" max="13824" width="44" style="2" customWidth="1"/>
    <col min="13825" max="13825" width="14.625" style="2" customWidth="1"/>
    <col min="13826" max="13826" width="10" style="2" bestFit="1" customWidth="1"/>
    <col min="13827" max="13827" width="10" style="2" customWidth="1"/>
    <col min="13828" max="13828" width="10" style="2" bestFit="1" customWidth="1"/>
    <col min="13829" max="13830" width="18.375" style="2" customWidth="1"/>
    <col min="13831" max="14077" width="8.875" style="2"/>
    <col min="14078" max="14078" width="2.625" style="2" customWidth="1"/>
    <col min="14079" max="14079" width="14.5" style="2" bestFit="1" customWidth="1"/>
    <col min="14080" max="14080" width="44" style="2" customWidth="1"/>
    <col min="14081" max="14081" width="14.625" style="2" customWidth="1"/>
    <col min="14082" max="14082" width="10" style="2" bestFit="1" customWidth="1"/>
    <col min="14083" max="14083" width="10" style="2" customWidth="1"/>
    <col min="14084" max="14084" width="10" style="2" bestFit="1" customWidth="1"/>
    <col min="14085" max="14086" width="18.375" style="2" customWidth="1"/>
    <col min="14087" max="14333" width="8.875" style="2"/>
    <col min="14334" max="14334" width="2.625" style="2" customWidth="1"/>
    <col min="14335" max="14335" width="14.5" style="2" bestFit="1" customWidth="1"/>
    <col min="14336" max="14336" width="44" style="2" customWidth="1"/>
    <col min="14337" max="14337" width="14.625" style="2" customWidth="1"/>
    <col min="14338" max="14338" width="10" style="2" bestFit="1" customWidth="1"/>
    <col min="14339" max="14339" width="10" style="2" customWidth="1"/>
    <col min="14340" max="14340" width="10" style="2" bestFit="1" customWidth="1"/>
    <col min="14341" max="14342" width="18.375" style="2" customWidth="1"/>
    <col min="14343" max="14589" width="8.875" style="2"/>
    <col min="14590" max="14590" width="2.625" style="2" customWidth="1"/>
    <col min="14591" max="14591" width="14.5" style="2" bestFit="1" customWidth="1"/>
    <col min="14592" max="14592" width="44" style="2" customWidth="1"/>
    <col min="14593" max="14593" width="14.625" style="2" customWidth="1"/>
    <col min="14594" max="14594" width="10" style="2" bestFit="1" customWidth="1"/>
    <col min="14595" max="14595" width="10" style="2" customWidth="1"/>
    <col min="14596" max="14596" width="10" style="2" bestFit="1" customWidth="1"/>
    <col min="14597" max="14598" width="18.375" style="2" customWidth="1"/>
    <col min="14599" max="14845" width="8.875" style="2"/>
    <col min="14846" max="14846" width="2.625" style="2" customWidth="1"/>
    <col min="14847" max="14847" width="14.5" style="2" bestFit="1" customWidth="1"/>
    <col min="14848" max="14848" width="44" style="2" customWidth="1"/>
    <col min="14849" max="14849" width="14.625" style="2" customWidth="1"/>
    <col min="14850" max="14850" width="10" style="2" bestFit="1" customWidth="1"/>
    <col min="14851" max="14851" width="10" style="2" customWidth="1"/>
    <col min="14852" max="14852" width="10" style="2" bestFit="1" customWidth="1"/>
    <col min="14853" max="14854" width="18.375" style="2" customWidth="1"/>
    <col min="14855" max="15101" width="8.875" style="2"/>
    <col min="15102" max="15102" width="2.625" style="2" customWidth="1"/>
    <col min="15103" max="15103" width="14.5" style="2" bestFit="1" customWidth="1"/>
    <col min="15104" max="15104" width="44" style="2" customWidth="1"/>
    <col min="15105" max="15105" width="14.625" style="2" customWidth="1"/>
    <col min="15106" max="15106" width="10" style="2" bestFit="1" customWidth="1"/>
    <col min="15107" max="15107" width="10" style="2" customWidth="1"/>
    <col min="15108" max="15108" width="10" style="2" bestFit="1" customWidth="1"/>
    <col min="15109" max="15110" width="18.375" style="2" customWidth="1"/>
    <col min="15111" max="15357" width="8.875" style="2"/>
    <col min="15358" max="15358" width="2.625" style="2" customWidth="1"/>
    <col min="15359" max="15359" width="14.5" style="2" bestFit="1" customWidth="1"/>
    <col min="15360" max="15360" width="44" style="2" customWidth="1"/>
    <col min="15361" max="15361" width="14.625" style="2" customWidth="1"/>
    <col min="15362" max="15362" width="10" style="2" bestFit="1" customWidth="1"/>
    <col min="15363" max="15363" width="10" style="2" customWidth="1"/>
    <col min="15364" max="15364" width="10" style="2" bestFit="1" customWidth="1"/>
    <col min="15365" max="15366" width="18.375" style="2" customWidth="1"/>
    <col min="15367" max="15613" width="8.875" style="2"/>
    <col min="15614" max="15614" width="2.625" style="2" customWidth="1"/>
    <col min="15615" max="15615" width="14.5" style="2" bestFit="1" customWidth="1"/>
    <col min="15616" max="15616" width="44" style="2" customWidth="1"/>
    <col min="15617" max="15617" width="14.625" style="2" customWidth="1"/>
    <col min="15618" max="15618" width="10" style="2" bestFit="1" customWidth="1"/>
    <col min="15619" max="15619" width="10" style="2" customWidth="1"/>
    <col min="15620" max="15620" width="10" style="2" bestFit="1" customWidth="1"/>
    <col min="15621" max="15622" width="18.375" style="2" customWidth="1"/>
    <col min="15623" max="15869" width="8.875" style="2"/>
    <col min="15870" max="15870" width="2.625" style="2" customWidth="1"/>
    <col min="15871" max="15871" width="14.5" style="2" bestFit="1" customWidth="1"/>
    <col min="15872" max="15872" width="44" style="2" customWidth="1"/>
    <col min="15873" max="15873" width="14.625" style="2" customWidth="1"/>
    <col min="15874" max="15874" width="10" style="2" bestFit="1" customWidth="1"/>
    <col min="15875" max="15875" width="10" style="2" customWidth="1"/>
    <col min="15876" max="15876" width="10" style="2" bestFit="1" customWidth="1"/>
    <col min="15877" max="15878" width="18.375" style="2" customWidth="1"/>
    <col min="15879" max="16125" width="8.875" style="2"/>
    <col min="16126" max="16126" width="2.625" style="2" customWidth="1"/>
    <col min="16127" max="16127" width="14.5" style="2" bestFit="1" customWidth="1"/>
    <col min="16128" max="16128" width="44" style="2" customWidth="1"/>
    <col min="16129" max="16129" width="14.625" style="2" customWidth="1"/>
    <col min="16130" max="16130" width="10" style="2" bestFit="1" customWidth="1"/>
    <col min="16131" max="16131" width="10" style="2" customWidth="1"/>
    <col min="16132" max="16132" width="10" style="2" bestFit="1" customWidth="1"/>
    <col min="16133" max="16134" width="18.375" style="2" customWidth="1"/>
    <col min="16135" max="16379" width="8.875" style="2"/>
    <col min="16380" max="16384" width="8.875" style="2" customWidth="1"/>
  </cols>
  <sheetData>
    <row r="1" spans="1:7" ht="6" customHeight="1"/>
    <row r="2" spans="1:7" ht="18.75">
      <c r="A2" s="1"/>
      <c r="B2" s="9" t="s">
        <v>226</v>
      </c>
      <c r="E2" s="43" t="s">
        <v>240</v>
      </c>
    </row>
    <row r="3" spans="1:7" ht="8.25" customHeight="1">
      <c r="A3" s="1"/>
      <c r="B3" s="9"/>
    </row>
    <row r="4" spans="1:7">
      <c r="A4" s="3"/>
      <c r="B4" t="s">
        <v>195</v>
      </c>
    </row>
    <row r="5" spans="1:7">
      <c r="A5" s="3"/>
      <c r="B5" s="2" t="s">
        <v>196</v>
      </c>
    </row>
    <row r="6" spans="1:7" ht="5.25" customHeight="1">
      <c r="A6" s="3"/>
    </row>
    <row r="7" spans="1:7">
      <c r="A7" s="3"/>
      <c r="B7" s="12" t="s">
        <v>228</v>
      </c>
    </row>
    <row r="8" spans="1:7">
      <c r="A8" s="3"/>
      <c r="B8" s="13" t="s">
        <v>229</v>
      </c>
    </row>
    <row r="9" spans="1:7">
      <c r="A9" s="3"/>
      <c r="B9" t="s">
        <v>230</v>
      </c>
    </row>
    <row r="10" spans="1:7">
      <c r="A10" s="3"/>
      <c r="B10" t="s">
        <v>231</v>
      </c>
    </row>
    <row r="11" spans="1:7" ht="6.75" customHeight="1">
      <c r="A11" s="1"/>
    </row>
    <row r="12" spans="1:7" ht="14.25" thickBot="1">
      <c r="A12" s="4"/>
      <c r="B12" s="11" t="s">
        <v>0</v>
      </c>
      <c r="C12" s="11" t="s">
        <v>1</v>
      </c>
      <c r="D12" s="11" t="s">
        <v>197</v>
      </c>
      <c r="E12" s="11" t="s">
        <v>198</v>
      </c>
      <c r="F12" s="41" t="s">
        <v>225</v>
      </c>
      <c r="G12" s="28" t="s">
        <v>224</v>
      </c>
    </row>
    <row r="13" spans="1:7" ht="14.25">
      <c r="A13" s="1"/>
      <c r="B13" s="3" t="s">
        <v>2</v>
      </c>
      <c r="C13" s="3" t="s">
        <v>3</v>
      </c>
      <c r="D13" s="5">
        <v>3</v>
      </c>
      <c r="E13" s="5">
        <v>9900</v>
      </c>
      <c r="F13" s="26"/>
      <c r="G13" s="29">
        <f t="shared" ref="G13:G23" si="0">E13*F13</f>
        <v>0</v>
      </c>
    </row>
    <row r="14" spans="1:7" ht="14.25">
      <c r="A14" s="1"/>
      <c r="B14" s="3" t="s">
        <v>4</v>
      </c>
      <c r="C14" s="3" t="s">
        <v>5</v>
      </c>
      <c r="D14" s="5">
        <v>2</v>
      </c>
      <c r="E14" s="5">
        <v>14100</v>
      </c>
      <c r="F14" s="26"/>
      <c r="G14" s="29">
        <f t="shared" si="0"/>
        <v>0</v>
      </c>
    </row>
    <row r="15" spans="1:7" ht="14.25">
      <c r="A15" s="1"/>
      <c r="B15" s="3" t="s">
        <v>6</v>
      </c>
      <c r="C15" s="3" t="s">
        <v>7</v>
      </c>
      <c r="D15" s="5">
        <v>2</v>
      </c>
      <c r="E15" s="5">
        <v>9700</v>
      </c>
      <c r="F15" s="26"/>
      <c r="G15" s="29">
        <f t="shared" si="0"/>
        <v>0</v>
      </c>
    </row>
    <row r="16" spans="1:7" ht="14.25">
      <c r="A16" s="1"/>
      <c r="B16" s="3" t="s">
        <v>8</v>
      </c>
      <c r="C16" s="3" t="s">
        <v>9</v>
      </c>
      <c r="D16" s="5">
        <v>1</v>
      </c>
      <c r="E16" s="5">
        <v>6500</v>
      </c>
      <c r="F16" s="26"/>
      <c r="G16" s="29">
        <f t="shared" si="0"/>
        <v>0</v>
      </c>
    </row>
    <row r="17" spans="1:7" ht="14.25">
      <c r="A17" s="1"/>
      <c r="B17" s="3" t="s">
        <v>10</v>
      </c>
      <c r="C17" s="3" t="s">
        <v>11</v>
      </c>
      <c r="D17" s="5">
        <v>3</v>
      </c>
      <c r="E17" s="5">
        <v>5100</v>
      </c>
      <c r="F17" s="26"/>
      <c r="G17" s="29">
        <f t="shared" si="0"/>
        <v>0</v>
      </c>
    </row>
    <row r="18" spans="1:7" ht="14.25">
      <c r="A18" s="1"/>
      <c r="B18" s="3" t="s">
        <v>12</v>
      </c>
      <c r="C18" s="3" t="s">
        <v>227</v>
      </c>
      <c r="D18" s="5">
        <v>2</v>
      </c>
      <c r="E18" s="5">
        <v>15400</v>
      </c>
      <c r="F18" s="26"/>
      <c r="G18" s="29">
        <f t="shared" si="0"/>
        <v>0</v>
      </c>
    </row>
    <row r="19" spans="1:7" ht="14.25">
      <c r="A19" s="1"/>
      <c r="B19" s="3" t="s">
        <v>13</v>
      </c>
      <c r="C19" s="3" t="s">
        <v>14</v>
      </c>
      <c r="D19" s="5">
        <v>2</v>
      </c>
      <c r="E19" s="5">
        <v>3800</v>
      </c>
      <c r="F19" s="26"/>
      <c r="G19" s="29">
        <f t="shared" si="0"/>
        <v>0</v>
      </c>
    </row>
    <row r="20" spans="1:7" ht="14.25">
      <c r="A20" s="1"/>
      <c r="B20" s="3" t="s">
        <v>15</v>
      </c>
      <c r="C20" s="3" t="s">
        <v>16</v>
      </c>
      <c r="D20" s="5">
        <v>1</v>
      </c>
      <c r="E20" s="5">
        <v>10400</v>
      </c>
      <c r="F20" s="26"/>
      <c r="G20" s="29">
        <f t="shared" si="0"/>
        <v>0</v>
      </c>
    </row>
    <row r="21" spans="1:7" ht="14.25">
      <c r="A21" s="1"/>
      <c r="B21" s="3" t="s">
        <v>17</v>
      </c>
      <c r="C21" s="3" t="s">
        <v>18</v>
      </c>
      <c r="D21" s="5">
        <v>2</v>
      </c>
      <c r="E21" s="5">
        <v>9600</v>
      </c>
      <c r="F21" s="26"/>
      <c r="G21" s="29">
        <f t="shared" si="0"/>
        <v>0</v>
      </c>
    </row>
    <row r="22" spans="1:7" ht="14.25">
      <c r="A22" s="1"/>
      <c r="B22" s="3" t="s">
        <v>19</v>
      </c>
      <c r="C22" s="3" t="s">
        <v>20</v>
      </c>
      <c r="D22" s="5">
        <v>1</v>
      </c>
      <c r="E22" s="5">
        <v>1600</v>
      </c>
      <c r="F22" s="26"/>
      <c r="G22" s="29">
        <f t="shared" si="0"/>
        <v>0</v>
      </c>
    </row>
    <row r="23" spans="1:7" ht="14.25">
      <c r="A23" s="1"/>
      <c r="B23" s="3" t="s">
        <v>21</v>
      </c>
      <c r="C23" s="3" t="s">
        <v>22</v>
      </c>
      <c r="D23" s="5">
        <v>1</v>
      </c>
      <c r="E23" s="5">
        <v>1500</v>
      </c>
      <c r="F23" s="26"/>
      <c r="G23" s="29">
        <f t="shared" si="0"/>
        <v>0</v>
      </c>
    </row>
    <row r="24" spans="1:7" ht="14.25">
      <c r="A24" s="1"/>
      <c r="B24" s="3" t="s">
        <v>23</v>
      </c>
      <c r="C24" s="3" t="s">
        <v>24</v>
      </c>
      <c r="D24" s="5">
        <v>3</v>
      </c>
      <c r="E24" s="5">
        <v>9600</v>
      </c>
      <c r="F24" s="26"/>
      <c r="G24" s="29">
        <f>E24*F24</f>
        <v>0</v>
      </c>
    </row>
    <row r="25" spans="1:7" ht="14.25">
      <c r="A25" s="1"/>
      <c r="B25" s="3" t="s">
        <v>25</v>
      </c>
      <c r="C25" s="3" t="s">
        <v>26</v>
      </c>
      <c r="D25" s="5">
        <v>3</v>
      </c>
      <c r="E25" s="5">
        <v>13700</v>
      </c>
      <c r="F25" s="26"/>
      <c r="G25" s="29">
        <f t="shared" ref="G25:G86" si="1">E25*F25</f>
        <v>0</v>
      </c>
    </row>
    <row r="26" spans="1:7" ht="14.25">
      <c r="A26" s="1"/>
      <c r="B26" s="3" t="s">
        <v>27</v>
      </c>
      <c r="C26" s="3" t="s">
        <v>28</v>
      </c>
      <c r="D26" s="5">
        <v>1</v>
      </c>
      <c r="E26" s="5">
        <v>4100</v>
      </c>
      <c r="F26" s="26"/>
      <c r="G26" s="29">
        <f t="shared" si="1"/>
        <v>0</v>
      </c>
    </row>
    <row r="27" spans="1:7" ht="14.25">
      <c r="A27" s="1"/>
      <c r="B27" s="3" t="s">
        <v>29</v>
      </c>
      <c r="C27" s="3" t="s">
        <v>30</v>
      </c>
      <c r="D27" s="5">
        <v>1</v>
      </c>
      <c r="E27" s="5">
        <v>5400</v>
      </c>
      <c r="F27" s="26"/>
      <c r="G27" s="29">
        <f t="shared" si="1"/>
        <v>0</v>
      </c>
    </row>
    <row r="28" spans="1:7" ht="14.25">
      <c r="A28" s="1"/>
      <c r="B28" s="3" t="s">
        <v>31</v>
      </c>
      <c r="C28" s="3" t="s">
        <v>32</v>
      </c>
      <c r="D28" s="5">
        <v>5</v>
      </c>
      <c r="E28" s="5">
        <v>1500</v>
      </c>
      <c r="F28" s="26"/>
      <c r="G28" s="29">
        <f t="shared" si="1"/>
        <v>0</v>
      </c>
    </row>
    <row r="29" spans="1:7" ht="14.25">
      <c r="A29" s="1"/>
      <c r="B29" s="3" t="s">
        <v>33</v>
      </c>
      <c r="C29" s="3" t="s">
        <v>34</v>
      </c>
      <c r="D29" s="5">
        <v>1</v>
      </c>
      <c r="E29" s="5">
        <v>7800</v>
      </c>
      <c r="F29" s="26"/>
      <c r="G29" s="29">
        <f t="shared" si="1"/>
        <v>0</v>
      </c>
    </row>
    <row r="30" spans="1:7" ht="14.25">
      <c r="A30" s="1"/>
      <c r="B30" s="3" t="s">
        <v>35</v>
      </c>
      <c r="C30" s="3" t="s">
        <v>36</v>
      </c>
      <c r="D30" s="5">
        <v>1</v>
      </c>
      <c r="E30" s="5">
        <v>7700</v>
      </c>
      <c r="F30" s="26"/>
      <c r="G30" s="29">
        <f t="shared" si="1"/>
        <v>0</v>
      </c>
    </row>
    <row r="31" spans="1:7" ht="14.25">
      <c r="A31" s="1"/>
      <c r="B31" s="3" t="s">
        <v>37</v>
      </c>
      <c r="C31" s="3" t="s">
        <v>38</v>
      </c>
      <c r="D31" s="5">
        <v>1</v>
      </c>
      <c r="E31" s="5">
        <v>5900</v>
      </c>
      <c r="F31" s="26"/>
      <c r="G31" s="29">
        <f t="shared" si="1"/>
        <v>0</v>
      </c>
    </row>
    <row r="32" spans="1:7" ht="14.25">
      <c r="A32" s="1"/>
      <c r="B32" s="3" t="s">
        <v>39</v>
      </c>
      <c r="C32" s="3" t="s">
        <v>199</v>
      </c>
      <c r="D32" s="5">
        <v>2</v>
      </c>
      <c r="E32" s="5">
        <v>8000</v>
      </c>
      <c r="F32" s="26"/>
      <c r="G32" s="29">
        <f t="shared" si="1"/>
        <v>0</v>
      </c>
    </row>
    <row r="33" spans="1:7" ht="14.25">
      <c r="A33" s="1"/>
      <c r="B33" s="3" t="s">
        <v>40</v>
      </c>
      <c r="C33" s="3" t="s">
        <v>41</v>
      </c>
      <c r="D33" s="5">
        <v>2</v>
      </c>
      <c r="E33" s="5">
        <v>7500</v>
      </c>
      <c r="F33" s="26"/>
      <c r="G33" s="29">
        <f t="shared" si="1"/>
        <v>0</v>
      </c>
    </row>
    <row r="34" spans="1:7" ht="14.25">
      <c r="A34" s="1"/>
      <c r="B34" s="3" t="s">
        <v>42</v>
      </c>
      <c r="C34" s="3" t="s">
        <v>43</v>
      </c>
      <c r="D34" s="5">
        <v>1</v>
      </c>
      <c r="E34" s="5">
        <v>17300</v>
      </c>
      <c r="F34" s="26"/>
      <c r="G34" s="29">
        <f t="shared" si="1"/>
        <v>0</v>
      </c>
    </row>
    <row r="35" spans="1:7" ht="14.25">
      <c r="A35" s="1"/>
      <c r="B35" s="3" t="s">
        <v>44</v>
      </c>
      <c r="C35" s="3" t="s">
        <v>45</v>
      </c>
      <c r="D35" s="5">
        <v>3</v>
      </c>
      <c r="E35" s="5">
        <v>21200</v>
      </c>
      <c r="F35" s="26"/>
      <c r="G35" s="29">
        <f t="shared" si="1"/>
        <v>0</v>
      </c>
    </row>
    <row r="36" spans="1:7" ht="14.25">
      <c r="A36" s="1"/>
      <c r="B36" s="3" t="s">
        <v>46</v>
      </c>
      <c r="C36" s="3" t="s">
        <v>47</v>
      </c>
      <c r="D36" s="5">
        <v>1</v>
      </c>
      <c r="E36" s="5">
        <v>15200</v>
      </c>
      <c r="F36" s="26"/>
      <c r="G36" s="29">
        <f t="shared" si="1"/>
        <v>0</v>
      </c>
    </row>
    <row r="37" spans="1:7" ht="14.25">
      <c r="A37" s="1"/>
      <c r="B37" s="3" t="s">
        <v>48</v>
      </c>
      <c r="C37" s="3" t="s">
        <v>200</v>
      </c>
      <c r="D37" s="5">
        <v>1</v>
      </c>
      <c r="E37" s="5">
        <v>16800</v>
      </c>
      <c r="F37" s="26"/>
      <c r="G37" s="29">
        <f t="shared" si="1"/>
        <v>0</v>
      </c>
    </row>
    <row r="38" spans="1:7" ht="14.25">
      <c r="A38" s="1"/>
      <c r="B38" s="3" t="s">
        <v>49</v>
      </c>
      <c r="C38" s="3" t="s">
        <v>50</v>
      </c>
      <c r="D38" s="5">
        <v>1</v>
      </c>
      <c r="E38" s="5">
        <v>21900</v>
      </c>
      <c r="F38" s="26"/>
      <c r="G38" s="29">
        <f t="shared" si="1"/>
        <v>0</v>
      </c>
    </row>
    <row r="39" spans="1:7" ht="14.25">
      <c r="A39" s="1"/>
      <c r="B39" s="3" t="s">
        <v>51</v>
      </c>
      <c r="C39" s="3" t="s">
        <v>207</v>
      </c>
      <c r="D39" s="5">
        <v>3</v>
      </c>
      <c r="E39" s="5">
        <v>24200</v>
      </c>
      <c r="F39" s="26"/>
      <c r="G39" s="29">
        <f t="shared" si="1"/>
        <v>0</v>
      </c>
    </row>
    <row r="40" spans="1:7" ht="14.25">
      <c r="A40" s="1"/>
      <c r="B40" s="3" t="s">
        <v>52</v>
      </c>
      <c r="C40" s="3" t="s">
        <v>201</v>
      </c>
      <c r="D40" s="5">
        <v>1</v>
      </c>
      <c r="E40" s="5">
        <v>22500</v>
      </c>
      <c r="F40" s="26"/>
      <c r="G40" s="29">
        <f t="shared" si="1"/>
        <v>0</v>
      </c>
    </row>
    <row r="41" spans="1:7" ht="14.25">
      <c r="A41" s="1"/>
      <c r="B41" s="3" t="s">
        <v>53</v>
      </c>
      <c r="C41" s="3" t="s">
        <v>202</v>
      </c>
      <c r="D41" s="5">
        <v>1</v>
      </c>
      <c r="E41" s="5">
        <v>23200</v>
      </c>
      <c r="F41" s="26"/>
      <c r="G41" s="29">
        <f t="shared" si="1"/>
        <v>0</v>
      </c>
    </row>
    <row r="42" spans="1:7" ht="14.25">
      <c r="A42" s="1"/>
      <c r="B42" s="3" t="s">
        <v>54</v>
      </c>
      <c r="C42" s="3" t="s">
        <v>203</v>
      </c>
      <c r="D42" s="5">
        <v>2</v>
      </c>
      <c r="E42" s="5">
        <v>28500</v>
      </c>
      <c r="F42" s="26"/>
      <c r="G42" s="29">
        <f t="shared" si="1"/>
        <v>0</v>
      </c>
    </row>
    <row r="43" spans="1:7" ht="14.25">
      <c r="A43" s="1"/>
      <c r="B43" s="3" t="s">
        <v>55</v>
      </c>
      <c r="C43" s="3" t="s">
        <v>204</v>
      </c>
      <c r="D43" s="5">
        <v>2</v>
      </c>
      <c r="E43" s="5">
        <v>29600</v>
      </c>
      <c r="F43" s="26"/>
      <c r="G43" s="29">
        <f t="shared" si="1"/>
        <v>0</v>
      </c>
    </row>
    <row r="44" spans="1:7" ht="14.25">
      <c r="A44" s="1"/>
      <c r="B44" s="3" t="s">
        <v>56</v>
      </c>
      <c r="C44" s="3" t="s">
        <v>205</v>
      </c>
      <c r="D44" s="5">
        <v>1</v>
      </c>
      <c r="E44" s="5">
        <v>33700</v>
      </c>
      <c r="F44" s="26"/>
      <c r="G44" s="29">
        <f t="shared" si="1"/>
        <v>0</v>
      </c>
    </row>
    <row r="45" spans="1:7" ht="14.25">
      <c r="A45" s="1"/>
      <c r="B45" s="3" t="s">
        <v>57</v>
      </c>
      <c r="C45" s="3" t="s">
        <v>206</v>
      </c>
      <c r="D45" s="5">
        <v>1</v>
      </c>
      <c r="E45" s="5">
        <v>24700</v>
      </c>
      <c r="F45" s="26"/>
      <c r="G45" s="29">
        <f t="shared" si="1"/>
        <v>0</v>
      </c>
    </row>
    <row r="46" spans="1:7" ht="14.25">
      <c r="A46" s="1"/>
      <c r="B46" s="3" t="s">
        <v>58</v>
      </c>
      <c r="C46" s="3" t="s">
        <v>59</v>
      </c>
      <c r="D46" s="5">
        <v>5</v>
      </c>
      <c r="E46" s="5">
        <v>8400</v>
      </c>
      <c r="F46" s="26"/>
      <c r="G46" s="29">
        <f t="shared" si="1"/>
        <v>0</v>
      </c>
    </row>
    <row r="47" spans="1:7" ht="14.25">
      <c r="A47" s="1"/>
      <c r="B47" s="3" t="s">
        <v>60</v>
      </c>
      <c r="C47" s="3" t="s">
        <v>61</v>
      </c>
      <c r="D47" s="5">
        <v>2</v>
      </c>
      <c r="E47" s="5">
        <v>8200</v>
      </c>
      <c r="F47" s="26"/>
      <c r="G47" s="29">
        <f t="shared" si="1"/>
        <v>0</v>
      </c>
    </row>
    <row r="48" spans="1:7" ht="14.25">
      <c r="A48" s="1"/>
      <c r="B48" s="3" t="s">
        <v>62</v>
      </c>
      <c r="C48" s="3" t="s">
        <v>63</v>
      </c>
      <c r="D48" s="5">
        <v>3</v>
      </c>
      <c r="E48" s="5">
        <v>9300</v>
      </c>
      <c r="F48" s="26"/>
      <c r="G48" s="29">
        <f t="shared" si="1"/>
        <v>0</v>
      </c>
    </row>
    <row r="49" spans="1:7" ht="14.25">
      <c r="A49" s="1"/>
      <c r="B49" s="3" t="s">
        <v>64</v>
      </c>
      <c r="C49" s="3" t="s">
        <v>65</v>
      </c>
      <c r="D49" s="5">
        <v>6</v>
      </c>
      <c r="E49" s="5">
        <v>5100</v>
      </c>
      <c r="F49" s="26"/>
      <c r="G49" s="29">
        <f t="shared" si="1"/>
        <v>0</v>
      </c>
    </row>
    <row r="50" spans="1:7" ht="14.25">
      <c r="A50" s="1"/>
      <c r="B50" s="3" t="s">
        <v>66</v>
      </c>
      <c r="C50" s="3" t="s">
        <v>67</v>
      </c>
      <c r="D50" s="5">
        <v>1</v>
      </c>
      <c r="E50" s="5">
        <v>4600</v>
      </c>
      <c r="F50" s="26"/>
      <c r="G50" s="29">
        <f t="shared" si="1"/>
        <v>0</v>
      </c>
    </row>
    <row r="51" spans="1:7" ht="14.25">
      <c r="A51" s="1"/>
      <c r="B51" s="3" t="s">
        <v>68</v>
      </c>
      <c r="C51" s="3" t="s">
        <v>69</v>
      </c>
      <c r="D51" s="5">
        <v>2</v>
      </c>
      <c r="E51" s="5">
        <v>2600</v>
      </c>
      <c r="F51" s="26"/>
      <c r="G51" s="29">
        <f t="shared" si="1"/>
        <v>0</v>
      </c>
    </row>
    <row r="52" spans="1:7" ht="14.25">
      <c r="A52" s="1"/>
      <c r="B52" s="3" t="s">
        <v>70</v>
      </c>
      <c r="C52" s="3" t="s">
        <v>71</v>
      </c>
      <c r="D52" s="5">
        <v>5</v>
      </c>
      <c r="E52" s="5">
        <v>3000</v>
      </c>
      <c r="F52" s="26"/>
      <c r="G52" s="29">
        <f t="shared" si="1"/>
        <v>0</v>
      </c>
    </row>
    <row r="53" spans="1:7" ht="14.25">
      <c r="A53" s="1"/>
      <c r="B53" s="3" t="s">
        <v>72</v>
      </c>
      <c r="C53" s="3" t="s">
        <v>73</v>
      </c>
      <c r="D53" s="5">
        <v>3</v>
      </c>
      <c r="E53" s="5">
        <v>6500</v>
      </c>
      <c r="F53" s="26"/>
      <c r="G53" s="29">
        <f t="shared" si="1"/>
        <v>0</v>
      </c>
    </row>
    <row r="54" spans="1:7" ht="14.25">
      <c r="A54" s="1"/>
      <c r="B54" s="3" t="s">
        <v>74</v>
      </c>
      <c r="C54" s="3" t="s">
        <v>75</v>
      </c>
      <c r="D54" s="5">
        <v>2</v>
      </c>
      <c r="E54" s="5">
        <v>12100</v>
      </c>
      <c r="F54" s="26"/>
      <c r="G54" s="29">
        <f t="shared" si="1"/>
        <v>0</v>
      </c>
    </row>
    <row r="55" spans="1:7" ht="14.25">
      <c r="A55" s="1"/>
      <c r="B55" s="3" t="s">
        <v>76</v>
      </c>
      <c r="C55" s="3" t="s">
        <v>77</v>
      </c>
      <c r="D55" s="5">
        <v>1</v>
      </c>
      <c r="E55" s="5">
        <v>13200</v>
      </c>
      <c r="F55" s="26"/>
      <c r="G55" s="29">
        <f t="shared" si="1"/>
        <v>0</v>
      </c>
    </row>
    <row r="56" spans="1:7" ht="14.25">
      <c r="A56" s="1"/>
      <c r="B56" s="3" t="s">
        <v>78</v>
      </c>
      <c r="C56" s="3" t="s">
        <v>79</v>
      </c>
      <c r="D56" s="5">
        <v>2</v>
      </c>
      <c r="E56" s="5">
        <v>13000</v>
      </c>
      <c r="F56" s="26"/>
      <c r="G56" s="29">
        <f t="shared" si="1"/>
        <v>0</v>
      </c>
    </row>
    <row r="57" spans="1:7" ht="14.25">
      <c r="A57" s="1"/>
      <c r="B57" s="3" t="s">
        <v>80</v>
      </c>
      <c r="C57" s="3" t="s">
        <v>81</v>
      </c>
      <c r="D57" s="5">
        <v>18</v>
      </c>
      <c r="E57" s="5">
        <v>7100</v>
      </c>
      <c r="F57" s="26"/>
      <c r="G57" s="29">
        <f t="shared" si="1"/>
        <v>0</v>
      </c>
    </row>
    <row r="58" spans="1:7" ht="14.25">
      <c r="A58" s="1"/>
      <c r="B58" s="3" t="s">
        <v>82</v>
      </c>
      <c r="C58" s="3" t="s">
        <v>83</v>
      </c>
      <c r="D58" s="5">
        <v>1</v>
      </c>
      <c r="E58" s="5">
        <v>6600</v>
      </c>
      <c r="F58" s="26"/>
      <c r="G58" s="29">
        <f t="shared" si="1"/>
        <v>0</v>
      </c>
    </row>
    <row r="59" spans="1:7" ht="14.25">
      <c r="A59" s="1"/>
      <c r="B59" s="3" t="s">
        <v>84</v>
      </c>
      <c r="C59" s="3" t="s">
        <v>83</v>
      </c>
      <c r="D59" s="5">
        <v>1</v>
      </c>
      <c r="E59" s="5">
        <v>7200</v>
      </c>
      <c r="F59" s="26"/>
      <c r="G59" s="29">
        <f t="shared" si="1"/>
        <v>0</v>
      </c>
    </row>
    <row r="60" spans="1:7" ht="14.25">
      <c r="A60" s="1"/>
      <c r="B60" s="3" t="s">
        <v>85</v>
      </c>
      <c r="C60" s="3" t="s">
        <v>83</v>
      </c>
      <c r="D60" s="5">
        <v>1</v>
      </c>
      <c r="E60" s="5">
        <v>6500</v>
      </c>
      <c r="F60" s="26"/>
      <c r="G60" s="29">
        <f t="shared" si="1"/>
        <v>0</v>
      </c>
    </row>
    <row r="61" spans="1:7" ht="14.25">
      <c r="A61" s="1"/>
      <c r="B61" s="3" t="s">
        <v>86</v>
      </c>
      <c r="C61" s="3" t="s">
        <v>87</v>
      </c>
      <c r="D61" s="5">
        <v>2</v>
      </c>
      <c r="E61" s="5">
        <v>10300</v>
      </c>
      <c r="F61" s="26"/>
      <c r="G61" s="29">
        <f t="shared" si="1"/>
        <v>0</v>
      </c>
    </row>
    <row r="62" spans="1:7" ht="14.25">
      <c r="A62" s="1"/>
      <c r="B62" s="3" t="s">
        <v>88</v>
      </c>
      <c r="C62" s="3" t="s">
        <v>208</v>
      </c>
      <c r="D62" s="5">
        <v>3</v>
      </c>
      <c r="E62" s="5">
        <v>8200</v>
      </c>
      <c r="F62" s="26"/>
      <c r="G62" s="29">
        <f t="shared" si="1"/>
        <v>0</v>
      </c>
    </row>
    <row r="63" spans="1:7" ht="14.25">
      <c r="A63" s="1"/>
      <c r="B63" s="3" t="s">
        <v>89</v>
      </c>
      <c r="C63" s="3" t="s">
        <v>209</v>
      </c>
      <c r="D63" s="5">
        <v>1</v>
      </c>
      <c r="E63" s="5">
        <v>10700</v>
      </c>
      <c r="F63" s="26"/>
      <c r="G63" s="29">
        <f t="shared" si="1"/>
        <v>0</v>
      </c>
    </row>
    <row r="64" spans="1:7" ht="14.25">
      <c r="A64" s="1"/>
      <c r="B64" s="3" t="s">
        <v>90</v>
      </c>
      <c r="C64" s="3" t="s">
        <v>91</v>
      </c>
      <c r="D64" s="5">
        <v>3</v>
      </c>
      <c r="E64" s="5">
        <v>3900</v>
      </c>
      <c r="F64" s="26"/>
      <c r="G64" s="29">
        <f t="shared" si="1"/>
        <v>0</v>
      </c>
    </row>
    <row r="65" spans="1:7" ht="14.25">
      <c r="A65" s="1"/>
      <c r="B65" s="3" t="s">
        <v>92</v>
      </c>
      <c r="C65" s="3" t="s">
        <v>210</v>
      </c>
      <c r="D65" s="5">
        <v>1</v>
      </c>
      <c r="E65" s="5">
        <v>6100</v>
      </c>
      <c r="F65" s="26"/>
      <c r="G65" s="29">
        <f t="shared" si="1"/>
        <v>0</v>
      </c>
    </row>
    <row r="66" spans="1:7" ht="14.25">
      <c r="A66" s="1"/>
      <c r="B66" s="3" t="s">
        <v>93</v>
      </c>
      <c r="C66" s="3" t="s">
        <v>211</v>
      </c>
      <c r="D66" s="5">
        <v>3</v>
      </c>
      <c r="E66" s="5">
        <v>7500</v>
      </c>
      <c r="F66" s="26"/>
      <c r="G66" s="29">
        <f t="shared" si="1"/>
        <v>0</v>
      </c>
    </row>
    <row r="67" spans="1:7" ht="14.25">
      <c r="A67" s="1"/>
      <c r="B67" s="3" t="s">
        <v>94</v>
      </c>
      <c r="C67" s="3" t="s">
        <v>213</v>
      </c>
      <c r="D67" s="5">
        <v>1</v>
      </c>
      <c r="E67" s="5">
        <v>7300</v>
      </c>
      <c r="F67" s="26"/>
      <c r="G67" s="29">
        <f t="shared" si="1"/>
        <v>0</v>
      </c>
    </row>
    <row r="68" spans="1:7" ht="14.25">
      <c r="A68" s="1"/>
      <c r="B68" s="3" t="s">
        <v>95</v>
      </c>
      <c r="C68" s="3" t="s">
        <v>212</v>
      </c>
      <c r="D68" s="5">
        <v>1</v>
      </c>
      <c r="E68" s="5">
        <v>8000</v>
      </c>
      <c r="F68" s="26"/>
      <c r="G68" s="29">
        <f t="shared" si="1"/>
        <v>0</v>
      </c>
    </row>
    <row r="69" spans="1:7" ht="14.25">
      <c r="A69" s="1"/>
      <c r="B69" s="3" t="s">
        <v>96</v>
      </c>
      <c r="C69" s="3" t="s">
        <v>214</v>
      </c>
      <c r="D69" s="5">
        <v>2</v>
      </c>
      <c r="E69" s="5">
        <v>8800</v>
      </c>
      <c r="F69" s="26"/>
      <c r="G69" s="29">
        <f t="shared" si="1"/>
        <v>0</v>
      </c>
    </row>
    <row r="70" spans="1:7" ht="14.25">
      <c r="A70" s="1"/>
      <c r="B70" s="3" t="s">
        <v>97</v>
      </c>
      <c r="C70" s="3" t="s">
        <v>215</v>
      </c>
      <c r="D70" s="5">
        <v>2</v>
      </c>
      <c r="E70" s="5">
        <v>9700</v>
      </c>
      <c r="F70" s="26"/>
      <c r="G70" s="29">
        <f t="shared" si="1"/>
        <v>0</v>
      </c>
    </row>
    <row r="71" spans="1:7" ht="14.25">
      <c r="A71" s="1"/>
      <c r="B71" s="3" t="s">
        <v>98</v>
      </c>
      <c r="C71" s="3" t="s">
        <v>216</v>
      </c>
      <c r="D71" s="5">
        <v>1</v>
      </c>
      <c r="E71" s="5">
        <v>8200</v>
      </c>
      <c r="F71" s="26"/>
      <c r="G71" s="29">
        <f t="shared" si="1"/>
        <v>0</v>
      </c>
    </row>
    <row r="72" spans="1:7" ht="14.25">
      <c r="A72" s="1"/>
      <c r="B72" s="3" t="s">
        <v>99</v>
      </c>
      <c r="C72" s="3" t="s">
        <v>217</v>
      </c>
      <c r="D72" s="5">
        <v>1</v>
      </c>
      <c r="E72" s="5">
        <v>9000</v>
      </c>
      <c r="F72" s="26"/>
      <c r="G72" s="29">
        <f t="shared" si="1"/>
        <v>0</v>
      </c>
    </row>
    <row r="73" spans="1:7" ht="14.25">
      <c r="A73" s="1"/>
      <c r="B73" s="3" t="s">
        <v>100</v>
      </c>
      <c r="C73" s="3" t="s">
        <v>218</v>
      </c>
      <c r="D73" s="5">
        <v>1</v>
      </c>
      <c r="E73" s="5">
        <v>8000</v>
      </c>
      <c r="F73" s="26"/>
      <c r="G73" s="29">
        <f t="shared" si="1"/>
        <v>0</v>
      </c>
    </row>
    <row r="74" spans="1:7" ht="14.25">
      <c r="A74" s="1"/>
      <c r="B74" s="3" t="s">
        <v>101</v>
      </c>
      <c r="C74" s="3" t="s">
        <v>219</v>
      </c>
      <c r="D74" s="5">
        <v>1</v>
      </c>
      <c r="E74" s="5">
        <v>9600</v>
      </c>
      <c r="F74" s="26"/>
      <c r="G74" s="29">
        <f t="shared" si="1"/>
        <v>0</v>
      </c>
    </row>
    <row r="75" spans="1:7" ht="14.25">
      <c r="A75" s="1"/>
      <c r="B75" s="3" t="s">
        <v>102</v>
      </c>
      <c r="C75" s="3" t="s">
        <v>103</v>
      </c>
      <c r="D75" s="5">
        <v>1</v>
      </c>
      <c r="E75" s="5">
        <v>3800</v>
      </c>
      <c r="F75" s="26"/>
      <c r="G75" s="29">
        <f t="shared" si="1"/>
        <v>0</v>
      </c>
    </row>
    <row r="76" spans="1:7" ht="14.25">
      <c r="A76" s="1"/>
      <c r="B76" s="3" t="s">
        <v>104</v>
      </c>
      <c r="C76" s="3" t="s">
        <v>105</v>
      </c>
      <c r="D76" s="5">
        <v>1</v>
      </c>
      <c r="E76" s="5">
        <v>3700</v>
      </c>
      <c r="F76" s="26"/>
      <c r="G76" s="29">
        <f t="shared" si="1"/>
        <v>0</v>
      </c>
    </row>
    <row r="77" spans="1:7" ht="14.25">
      <c r="A77" s="1"/>
      <c r="B77" s="3" t="s">
        <v>106</v>
      </c>
      <c r="C77" s="3" t="s">
        <v>107</v>
      </c>
      <c r="D77" s="5">
        <v>4</v>
      </c>
      <c r="E77" s="5">
        <v>3700</v>
      </c>
      <c r="F77" s="26"/>
      <c r="G77" s="29">
        <f t="shared" si="1"/>
        <v>0</v>
      </c>
    </row>
    <row r="78" spans="1:7" ht="14.25">
      <c r="A78" s="1"/>
      <c r="B78" s="3" t="s">
        <v>108</v>
      </c>
      <c r="C78" s="3" t="s">
        <v>220</v>
      </c>
      <c r="D78" s="5">
        <v>2</v>
      </c>
      <c r="E78" s="5">
        <v>8800</v>
      </c>
      <c r="F78" s="26"/>
      <c r="G78" s="29">
        <f t="shared" si="1"/>
        <v>0</v>
      </c>
    </row>
    <row r="79" spans="1:7" ht="14.25">
      <c r="A79" s="1"/>
      <c r="B79" s="3" t="s">
        <v>109</v>
      </c>
      <c r="C79" s="3" t="s">
        <v>110</v>
      </c>
      <c r="D79" s="5">
        <v>1</v>
      </c>
      <c r="E79" s="5">
        <v>4800</v>
      </c>
      <c r="F79" s="26"/>
      <c r="G79" s="29">
        <f t="shared" si="1"/>
        <v>0</v>
      </c>
    </row>
    <row r="80" spans="1:7" ht="14.25">
      <c r="A80" s="1"/>
      <c r="B80" s="3" t="s">
        <v>111</v>
      </c>
      <c r="C80" s="3" t="s">
        <v>112</v>
      </c>
      <c r="D80" s="5">
        <v>1</v>
      </c>
      <c r="E80" s="5">
        <v>14400</v>
      </c>
      <c r="F80" s="26"/>
      <c r="G80" s="29">
        <f t="shared" si="1"/>
        <v>0</v>
      </c>
    </row>
    <row r="81" spans="1:7" ht="14.25">
      <c r="A81" s="1"/>
      <c r="B81" s="3" t="s">
        <v>113</v>
      </c>
      <c r="C81" s="3" t="s">
        <v>114</v>
      </c>
      <c r="D81" s="5">
        <v>1</v>
      </c>
      <c r="E81" s="5">
        <v>14200</v>
      </c>
      <c r="F81" s="26"/>
      <c r="G81" s="29">
        <f t="shared" si="1"/>
        <v>0</v>
      </c>
    </row>
    <row r="82" spans="1:7" ht="14.25">
      <c r="A82" s="1"/>
      <c r="B82" s="3" t="s">
        <v>115</v>
      </c>
      <c r="C82" s="3" t="s">
        <v>116</v>
      </c>
      <c r="D82" s="5">
        <v>1</v>
      </c>
      <c r="E82" s="5">
        <v>6600</v>
      </c>
      <c r="F82" s="26"/>
      <c r="G82" s="29">
        <f t="shared" si="1"/>
        <v>0</v>
      </c>
    </row>
    <row r="83" spans="1:7" ht="14.25">
      <c r="A83" s="1"/>
      <c r="B83" s="3" t="s">
        <v>117</v>
      </c>
      <c r="C83" s="3" t="s">
        <v>118</v>
      </c>
      <c r="D83" s="5">
        <v>1</v>
      </c>
      <c r="E83" s="5">
        <v>12600</v>
      </c>
      <c r="F83" s="26"/>
      <c r="G83" s="29">
        <f t="shared" si="1"/>
        <v>0</v>
      </c>
    </row>
    <row r="84" spans="1:7" ht="14.25">
      <c r="A84" s="1"/>
      <c r="B84" s="3" t="s">
        <v>119</v>
      </c>
      <c r="C84" s="3" t="s">
        <v>120</v>
      </c>
      <c r="D84" s="5">
        <v>3</v>
      </c>
      <c r="E84" s="5">
        <v>10700</v>
      </c>
      <c r="F84" s="26"/>
      <c r="G84" s="29">
        <f t="shared" si="1"/>
        <v>0</v>
      </c>
    </row>
    <row r="85" spans="1:7" ht="14.25">
      <c r="A85" s="1"/>
      <c r="B85" s="3" t="s">
        <v>121</v>
      </c>
      <c r="C85" s="3" t="s">
        <v>122</v>
      </c>
      <c r="D85" s="5">
        <v>8</v>
      </c>
      <c r="E85" s="5">
        <v>3800</v>
      </c>
      <c r="F85" s="26"/>
      <c r="G85" s="29">
        <f t="shared" si="1"/>
        <v>0</v>
      </c>
    </row>
    <row r="86" spans="1:7" ht="14.25">
      <c r="A86" s="1"/>
      <c r="B86" s="3" t="s">
        <v>123</v>
      </c>
      <c r="C86" s="3" t="s">
        <v>124</v>
      </c>
      <c r="D86" s="5">
        <v>10</v>
      </c>
      <c r="E86" s="5">
        <v>3800</v>
      </c>
      <c r="F86" s="26"/>
      <c r="G86" s="29">
        <f t="shared" si="1"/>
        <v>0</v>
      </c>
    </row>
    <row r="87" spans="1:7" ht="14.25">
      <c r="A87" s="1"/>
      <c r="B87" s="3" t="s">
        <v>125</v>
      </c>
      <c r="C87" s="3" t="s">
        <v>126</v>
      </c>
      <c r="D87" s="5">
        <v>1</v>
      </c>
      <c r="E87" s="5">
        <v>4600</v>
      </c>
      <c r="F87" s="26"/>
      <c r="G87" s="29">
        <f t="shared" ref="G87:G123" si="2">E87*F87</f>
        <v>0</v>
      </c>
    </row>
    <row r="88" spans="1:7" ht="14.25">
      <c r="A88" s="1"/>
      <c r="B88" s="3" t="s">
        <v>127</v>
      </c>
      <c r="C88" s="3" t="s">
        <v>128</v>
      </c>
      <c r="D88" s="5">
        <v>1</v>
      </c>
      <c r="E88" s="5">
        <v>4500</v>
      </c>
      <c r="F88" s="26"/>
      <c r="G88" s="29">
        <f t="shared" si="2"/>
        <v>0</v>
      </c>
    </row>
    <row r="89" spans="1:7" ht="14.25">
      <c r="A89" s="1"/>
      <c r="B89" s="3" t="s">
        <v>129</v>
      </c>
      <c r="C89" s="3" t="s">
        <v>130</v>
      </c>
      <c r="D89" s="5">
        <v>4</v>
      </c>
      <c r="E89" s="5">
        <v>3800</v>
      </c>
      <c r="F89" s="26"/>
      <c r="G89" s="29">
        <f t="shared" si="2"/>
        <v>0</v>
      </c>
    </row>
    <row r="90" spans="1:7" ht="14.25">
      <c r="A90" s="1"/>
      <c r="B90" s="3" t="s">
        <v>131</v>
      </c>
      <c r="C90" s="3" t="s">
        <v>132</v>
      </c>
      <c r="D90" s="5">
        <v>2</v>
      </c>
      <c r="E90" s="5">
        <v>17900</v>
      </c>
      <c r="F90" s="26"/>
      <c r="G90" s="29">
        <f t="shared" si="2"/>
        <v>0</v>
      </c>
    </row>
    <row r="91" spans="1:7" ht="14.25">
      <c r="A91" s="1"/>
      <c r="B91" s="3" t="s">
        <v>133</v>
      </c>
      <c r="C91" s="3" t="s">
        <v>134</v>
      </c>
      <c r="D91" s="5">
        <v>1</v>
      </c>
      <c r="E91" s="5">
        <v>12500</v>
      </c>
      <c r="F91" s="26"/>
      <c r="G91" s="29">
        <f t="shared" si="2"/>
        <v>0</v>
      </c>
    </row>
    <row r="92" spans="1:7" ht="14.25">
      <c r="A92" s="1"/>
      <c r="B92" s="3" t="s">
        <v>135</v>
      </c>
      <c r="C92" s="3" t="s">
        <v>136</v>
      </c>
      <c r="D92" s="5">
        <v>1</v>
      </c>
      <c r="E92" s="5">
        <v>13000</v>
      </c>
      <c r="F92" s="26"/>
      <c r="G92" s="29">
        <f t="shared" si="2"/>
        <v>0</v>
      </c>
    </row>
    <row r="93" spans="1:7" ht="14.25">
      <c r="A93" s="1"/>
      <c r="B93" s="3" t="s">
        <v>137</v>
      </c>
      <c r="C93" s="3" t="s">
        <v>138</v>
      </c>
      <c r="D93" s="5">
        <v>1</v>
      </c>
      <c r="E93" s="5">
        <v>23900</v>
      </c>
      <c r="F93" s="26"/>
      <c r="G93" s="29">
        <f t="shared" si="2"/>
        <v>0</v>
      </c>
    </row>
    <row r="94" spans="1:7" ht="14.25">
      <c r="A94" s="1"/>
      <c r="B94" s="3" t="s">
        <v>139</v>
      </c>
      <c r="C94" s="3" t="s">
        <v>140</v>
      </c>
      <c r="D94" s="5">
        <v>3</v>
      </c>
      <c r="E94" s="5">
        <v>18100</v>
      </c>
      <c r="F94" s="26"/>
      <c r="G94" s="29">
        <f t="shared" si="2"/>
        <v>0</v>
      </c>
    </row>
    <row r="95" spans="1:7" ht="14.25">
      <c r="A95" s="1"/>
      <c r="B95" s="3" t="s">
        <v>141</v>
      </c>
      <c r="C95" s="3" t="s">
        <v>142</v>
      </c>
      <c r="D95" s="5">
        <v>2</v>
      </c>
      <c r="E95" s="5">
        <v>29100</v>
      </c>
      <c r="F95" s="26"/>
      <c r="G95" s="29">
        <f t="shared" si="2"/>
        <v>0</v>
      </c>
    </row>
    <row r="96" spans="1:7" ht="14.25">
      <c r="A96" s="1"/>
      <c r="B96" s="3" t="s">
        <v>143</v>
      </c>
      <c r="C96" s="3" t="s">
        <v>144</v>
      </c>
      <c r="D96" s="5">
        <v>2</v>
      </c>
      <c r="E96" s="5">
        <v>50600</v>
      </c>
      <c r="F96" s="26"/>
      <c r="G96" s="29">
        <f t="shared" si="2"/>
        <v>0</v>
      </c>
    </row>
    <row r="97" spans="1:7" ht="14.25">
      <c r="A97" s="1"/>
      <c r="B97" s="3" t="s">
        <v>145</v>
      </c>
      <c r="C97" s="3" t="s">
        <v>146</v>
      </c>
      <c r="D97" s="5">
        <v>4</v>
      </c>
      <c r="E97" s="5">
        <v>19600</v>
      </c>
      <c r="F97" s="26"/>
      <c r="G97" s="29">
        <f t="shared" si="2"/>
        <v>0</v>
      </c>
    </row>
    <row r="98" spans="1:7" ht="14.25">
      <c r="A98" s="1"/>
      <c r="B98" s="3" t="s">
        <v>147</v>
      </c>
      <c r="C98" s="3" t="s">
        <v>148</v>
      </c>
      <c r="D98" s="5">
        <v>1</v>
      </c>
      <c r="E98" s="5">
        <v>17700</v>
      </c>
      <c r="F98" s="26"/>
      <c r="G98" s="29">
        <f t="shared" si="2"/>
        <v>0</v>
      </c>
    </row>
    <row r="99" spans="1:7" ht="14.25">
      <c r="A99" s="1"/>
      <c r="B99" s="3" t="s">
        <v>149</v>
      </c>
      <c r="C99" s="3" t="s">
        <v>150</v>
      </c>
      <c r="D99" s="5">
        <v>1</v>
      </c>
      <c r="E99" s="5">
        <v>24500</v>
      </c>
      <c r="F99" s="26"/>
      <c r="G99" s="29">
        <f t="shared" si="2"/>
        <v>0</v>
      </c>
    </row>
    <row r="100" spans="1:7" ht="14.25">
      <c r="A100" s="1"/>
      <c r="B100" s="3" t="s">
        <v>151</v>
      </c>
      <c r="C100" s="3" t="s">
        <v>152</v>
      </c>
      <c r="D100" s="5">
        <v>2</v>
      </c>
      <c r="E100" s="5">
        <v>29600</v>
      </c>
      <c r="F100" s="26"/>
      <c r="G100" s="29">
        <f t="shared" si="2"/>
        <v>0</v>
      </c>
    </row>
    <row r="101" spans="1:7" ht="14.25">
      <c r="A101" s="1"/>
      <c r="B101" s="3" t="s">
        <v>153</v>
      </c>
      <c r="C101" s="3" t="s">
        <v>154</v>
      </c>
      <c r="D101" s="5">
        <v>10</v>
      </c>
      <c r="E101" s="5">
        <v>5100</v>
      </c>
      <c r="F101" s="26"/>
      <c r="G101" s="29">
        <f t="shared" si="2"/>
        <v>0</v>
      </c>
    </row>
    <row r="102" spans="1:7" ht="14.25">
      <c r="A102" s="1"/>
      <c r="B102" s="3" t="s">
        <v>155</v>
      </c>
      <c r="C102" s="3" t="s">
        <v>156</v>
      </c>
      <c r="D102" s="5">
        <v>2</v>
      </c>
      <c r="E102" s="5">
        <v>14700</v>
      </c>
      <c r="F102" s="26"/>
      <c r="G102" s="29">
        <f t="shared" si="2"/>
        <v>0</v>
      </c>
    </row>
    <row r="103" spans="1:7" ht="14.25">
      <c r="A103" s="1"/>
      <c r="B103" s="3" t="s">
        <v>157</v>
      </c>
      <c r="C103" s="3" t="s">
        <v>158</v>
      </c>
      <c r="D103" s="5">
        <v>2</v>
      </c>
      <c r="E103" s="5">
        <v>13400</v>
      </c>
      <c r="F103" s="26"/>
      <c r="G103" s="29">
        <f t="shared" si="2"/>
        <v>0</v>
      </c>
    </row>
    <row r="104" spans="1:7" ht="14.25">
      <c r="A104" s="1"/>
      <c r="B104" s="3" t="s">
        <v>159</v>
      </c>
      <c r="C104" s="3" t="s">
        <v>160</v>
      </c>
      <c r="D104" s="5">
        <v>2</v>
      </c>
      <c r="E104" s="5">
        <v>15500</v>
      </c>
      <c r="F104" s="26"/>
      <c r="G104" s="29">
        <f t="shared" si="2"/>
        <v>0</v>
      </c>
    </row>
    <row r="105" spans="1:7" ht="14.25">
      <c r="A105" s="1"/>
      <c r="B105" s="3" t="s">
        <v>161</v>
      </c>
      <c r="C105" s="3" t="s">
        <v>221</v>
      </c>
      <c r="D105" s="5">
        <v>2</v>
      </c>
      <c r="E105" s="5">
        <v>17300</v>
      </c>
      <c r="F105" s="26"/>
      <c r="G105" s="29">
        <f t="shared" si="2"/>
        <v>0</v>
      </c>
    </row>
    <row r="106" spans="1:7" ht="14.25">
      <c r="A106" s="1"/>
      <c r="B106" s="3" t="s">
        <v>162</v>
      </c>
      <c r="C106" s="3" t="s">
        <v>222</v>
      </c>
      <c r="D106" s="5">
        <v>2</v>
      </c>
      <c r="E106" s="5">
        <v>20400</v>
      </c>
      <c r="F106" s="26"/>
      <c r="G106" s="29">
        <f t="shared" si="2"/>
        <v>0</v>
      </c>
    </row>
    <row r="107" spans="1:7" ht="14.25">
      <c r="A107" s="1"/>
      <c r="B107" s="3" t="s">
        <v>163</v>
      </c>
      <c r="C107" s="3" t="s">
        <v>222</v>
      </c>
      <c r="D107" s="5">
        <v>2</v>
      </c>
      <c r="E107" s="5">
        <v>20400</v>
      </c>
      <c r="F107" s="26"/>
      <c r="G107" s="29">
        <f t="shared" si="2"/>
        <v>0</v>
      </c>
    </row>
    <row r="108" spans="1:7" ht="14.25">
      <c r="A108" s="1"/>
      <c r="B108" s="3" t="s">
        <v>164</v>
      </c>
      <c r="C108" s="3" t="s">
        <v>222</v>
      </c>
      <c r="D108" s="5">
        <v>2</v>
      </c>
      <c r="E108" s="5">
        <v>20700</v>
      </c>
      <c r="F108" s="26"/>
      <c r="G108" s="29">
        <f t="shared" si="2"/>
        <v>0</v>
      </c>
    </row>
    <row r="109" spans="1:7" ht="14.25">
      <c r="A109" s="1"/>
      <c r="B109" s="3" t="s">
        <v>165</v>
      </c>
      <c r="C109" s="3" t="s">
        <v>166</v>
      </c>
      <c r="D109" s="5">
        <v>2</v>
      </c>
      <c r="E109" s="5">
        <v>22800</v>
      </c>
      <c r="F109" s="26"/>
      <c r="G109" s="29">
        <f t="shared" si="2"/>
        <v>0</v>
      </c>
    </row>
    <row r="110" spans="1:7" ht="14.25">
      <c r="A110" s="1"/>
      <c r="B110" s="3" t="s">
        <v>167</v>
      </c>
      <c r="C110" s="3" t="s">
        <v>168</v>
      </c>
      <c r="D110" s="5">
        <v>1</v>
      </c>
      <c r="E110" s="5">
        <v>22800</v>
      </c>
      <c r="F110" s="26"/>
      <c r="G110" s="29">
        <f t="shared" si="2"/>
        <v>0</v>
      </c>
    </row>
    <row r="111" spans="1:7" ht="14.25">
      <c r="A111" s="1"/>
      <c r="B111" s="3" t="s">
        <v>169</v>
      </c>
      <c r="C111" s="3" t="s">
        <v>170</v>
      </c>
      <c r="D111" s="5">
        <v>1</v>
      </c>
      <c r="E111" s="5">
        <v>22800</v>
      </c>
      <c r="F111" s="26"/>
      <c r="G111" s="29">
        <f t="shared" si="2"/>
        <v>0</v>
      </c>
    </row>
    <row r="112" spans="1:7" ht="14.25">
      <c r="A112" s="1"/>
      <c r="B112" s="3" t="s">
        <v>171</v>
      </c>
      <c r="C112" s="3" t="s">
        <v>172</v>
      </c>
      <c r="D112" s="5">
        <v>2</v>
      </c>
      <c r="E112" s="5">
        <v>1000</v>
      </c>
      <c r="F112" s="26"/>
      <c r="G112" s="29">
        <f t="shared" si="2"/>
        <v>0</v>
      </c>
    </row>
    <row r="113" spans="1:9" ht="14.25">
      <c r="A113" s="1"/>
      <c r="B113" s="3" t="s">
        <v>173</v>
      </c>
      <c r="C113" s="3" t="s">
        <v>174</v>
      </c>
      <c r="D113" s="5">
        <v>3</v>
      </c>
      <c r="E113" s="5">
        <v>1000</v>
      </c>
      <c r="F113" s="26"/>
      <c r="G113" s="29">
        <f t="shared" si="2"/>
        <v>0</v>
      </c>
    </row>
    <row r="114" spans="1:9" ht="14.25">
      <c r="A114" s="1"/>
      <c r="B114" s="3" t="s">
        <v>175</v>
      </c>
      <c r="C114" s="3" t="s">
        <v>176</v>
      </c>
      <c r="D114" s="5">
        <v>1</v>
      </c>
      <c r="E114" s="5">
        <v>8100</v>
      </c>
      <c r="F114" s="26"/>
      <c r="G114" s="29">
        <f t="shared" si="2"/>
        <v>0</v>
      </c>
    </row>
    <row r="115" spans="1:9" ht="14.25">
      <c r="A115" s="1"/>
      <c r="B115" s="3" t="s">
        <v>177</v>
      </c>
      <c r="C115" s="3" t="s">
        <v>178</v>
      </c>
      <c r="D115" s="5">
        <v>1</v>
      </c>
      <c r="E115" s="5">
        <v>6300</v>
      </c>
      <c r="F115" s="26"/>
      <c r="G115" s="29">
        <f t="shared" si="2"/>
        <v>0</v>
      </c>
    </row>
    <row r="116" spans="1:9" ht="14.25">
      <c r="A116" s="1"/>
      <c r="B116" s="3" t="s">
        <v>179</v>
      </c>
      <c r="C116" s="3" t="s">
        <v>180</v>
      </c>
      <c r="D116" s="5">
        <v>3</v>
      </c>
      <c r="E116" s="5">
        <v>4900</v>
      </c>
      <c r="F116" s="26"/>
      <c r="G116" s="29">
        <f t="shared" si="2"/>
        <v>0</v>
      </c>
    </row>
    <row r="117" spans="1:9" ht="14.25">
      <c r="A117" s="1"/>
      <c r="B117" s="3" t="s">
        <v>181</v>
      </c>
      <c r="C117" s="3" t="s">
        <v>182</v>
      </c>
      <c r="D117" s="5">
        <v>1</v>
      </c>
      <c r="E117" s="5">
        <v>1400</v>
      </c>
      <c r="F117" s="26"/>
      <c r="G117" s="29">
        <f t="shared" si="2"/>
        <v>0</v>
      </c>
    </row>
    <row r="118" spans="1:9" ht="14.25">
      <c r="A118" s="1"/>
      <c r="B118" s="3" t="s">
        <v>183</v>
      </c>
      <c r="C118" s="3" t="s">
        <v>184</v>
      </c>
      <c r="D118" s="5">
        <v>2</v>
      </c>
      <c r="E118" s="5">
        <v>18700</v>
      </c>
      <c r="F118" s="26"/>
      <c r="G118" s="29">
        <f t="shared" si="2"/>
        <v>0</v>
      </c>
    </row>
    <row r="119" spans="1:9" ht="14.25">
      <c r="A119" s="1"/>
      <c r="B119" s="3" t="s">
        <v>185</v>
      </c>
      <c r="C119" s="3" t="s">
        <v>186</v>
      </c>
      <c r="D119" s="5">
        <v>1</v>
      </c>
      <c r="E119" s="5">
        <v>9600</v>
      </c>
      <c r="F119" s="26"/>
      <c r="G119" s="29">
        <f t="shared" si="2"/>
        <v>0</v>
      </c>
    </row>
    <row r="120" spans="1:9" ht="14.25">
      <c r="A120" s="1"/>
      <c r="B120" s="3" t="s">
        <v>187</v>
      </c>
      <c r="C120" s="3" t="s">
        <v>188</v>
      </c>
      <c r="D120" s="5">
        <v>1</v>
      </c>
      <c r="E120" s="5">
        <v>7600</v>
      </c>
      <c r="F120" s="26"/>
      <c r="G120" s="29">
        <f t="shared" si="2"/>
        <v>0</v>
      </c>
    </row>
    <row r="121" spans="1:9" ht="14.25">
      <c r="A121" s="1"/>
      <c r="B121" s="3" t="s">
        <v>189</v>
      </c>
      <c r="C121" s="3" t="s">
        <v>190</v>
      </c>
      <c r="D121" s="5">
        <v>2</v>
      </c>
      <c r="E121" s="5">
        <v>9400</v>
      </c>
      <c r="F121" s="26"/>
      <c r="G121" s="29">
        <f t="shared" si="2"/>
        <v>0</v>
      </c>
    </row>
    <row r="122" spans="1:9" ht="14.25">
      <c r="A122" s="1"/>
      <c r="B122" s="3" t="s">
        <v>191</v>
      </c>
      <c r="C122" s="3" t="s">
        <v>192</v>
      </c>
      <c r="D122" s="5">
        <v>2</v>
      </c>
      <c r="E122" s="5">
        <v>10000</v>
      </c>
      <c r="F122" s="26"/>
      <c r="G122" s="29">
        <f t="shared" si="2"/>
        <v>0</v>
      </c>
    </row>
    <row r="123" spans="1:9" ht="14.25">
      <c r="A123" s="1"/>
      <c r="B123" s="3" t="s">
        <v>193</v>
      </c>
      <c r="C123" s="3" t="s">
        <v>223</v>
      </c>
      <c r="D123" s="5">
        <v>1</v>
      </c>
      <c r="E123" s="5">
        <v>49000</v>
      </c>
      <c r="F123" s="26"/>
      <c r="G123" s="29">
        <f t="shared" si="2"/>
        <v>0</v>
      </c>
    </row>
    <row r="124" spans="1:9" ht="9" customHeight="1" thickBot="1">
      <c r="A124" s="1"/>
      <c r="B124" s="3"/>
      <c r="C124" s="3"/>
      <c r="D124" s="5"/>
      <c r="E124" s="5"/>
      <c r="F124" s="26"/>
      <c r="G124" s="40"/>
    </row>
    <row r="125" spans="1:9" ht="17.25">
      <c r="A125" s="1"/>
      <c r="B125" s="6" t="s">
        <v>194</v>
      </c>
      <c r="C125" s="7"/>
      <c r="D125" s="8"/>
      <c r="E125" s="10"/>
      <c r="F125" s="24" t="s">
        <v>239</v>
      </c>
      <c r="G125" s="42">
        <f>SUM(G12:G124)</f>
        <v>0</v>
      </c>
    </row>
    <row r="126" spans="1:9" ht="17.25">
      <c r="A126" s="1"/>
      <c r="B126" s="34"/>
      <c r="C126" s="35"/>
      <c r="D126" s="36"/>
      <c r="E126" s="37"/>
      <c r="F126" s="38"/>
      <c r="G126" s="39"/>
      <c r="I126" s="27"/>
    </row>
    <row r="128" spans="1:9" s="14" customFormat="1" ht="19.5" customHeight="1">
      <c r="B128" s="15" t="s">
        <v>232</v>
      </c>
      <c r="C128" s="15"/>
      <c r="D128" s="16"/>
      <c r="E128" s="15"/>
      <c r="F128" s="15"/>
      <c r="G128" s="30"/>
    </row>
    <row r="129" spans="2:7" s="14" customFormat="1" ht="7.5" customHeight="1">
      <c r="B129" s="17"/>
      <c r="C129" s="17"/>
      <c r="D129" s="18"/>
      <c r="E129" s="17"/>
      <c r="F129" s="17"/>
      <c r="G129" s="31"/>
    </row>
    <row r="130" spans="2:7" s="14" customFormat="1" ht="4.5" customHeight="1">
      <c r="D130" s="19"/>
      <c r="G130" s="32"/>
    </row>
    <row r="131" spans="2:7" s="14" customFormat="1" ht="19.5" customHeight="1">
      <c r="B131" s="25" t="s">
        <v>233</v>
      </c>
      <c r="C131" s="15" t="s">
        <v>234</v>
      </c>
      <c r="D131" s="16"/>
      <c r="E131" s="15"/>
      <c r="F131" s="15"/>
      <c r="G131" s="30"/>
    </row>
    <row r="132" spans="2:7" s="14" customFormat="1" ht="9" customHeight="1">
      <c r="B132" s="18"/>
      <c r="C132" s="17"/>
      <c r="D132" s="18"/>
      <c r="E132" s="17"/>
      <c r="F132" s="17"/>
      <c r="G132" s="31"/>
    </row>
    <row r="133" spans="2:7" s="14" customFormat="1" ht="14.25">
      <c r="B133" s="15" t="s">
        <v>235</v>
      </c>
      <c r="C133" s="15"/>
      <c r="D133" s="16"/>
      <c r="E133" s="15"/>
      <c r="F133" s="15"/>
      <c r="G133" s="30"/>
    </row>
    <row r="134" spans="2:7" s="14" customFormat="1" ht="8.25" customHeight="1">
      <c r="B134" s="17"/>
      <c r="C134" s="17"/>
      <c r="D134" s="18"/>
      <c r="E134" s="17"/>
      <c r="F134" s="17"/>
      <c r="G134" s="31"/>
    </row>
    <row r="135" spans="2:7" s="14" customFormat="1" ht="18" customHeight="1">
      <c r="B135" s="20" t="s">
        <v>236</v>
      </c>
      <c r="C135" s="15"/>
      <c r="D135" s="16"/>
      <c r="E135" s="15"/>
      <c r="F135" s="15"/>
      <c r="G135" s="30"/>
    </row>
    <row r="136" spans="2:7" customFormat="1">
      <c r="B136" s="21" t="s">
        <v>237</v>
      </c>
      <c r="D136" s="22"/>
      <c r="E136" s="23"/>
      <c r="G136" s="33"/>
    </row>
    <row r="137" spans="2:7" customFormat="1" ht="13.5" customHeight="1">
      <c r="D137" s="22"/>
      <c r="E137" s="23"/>
      <c r="G137" s="33"/>
    </row>
    <row r="138" spans="2:7" customFormat="1">
      <c r="B138" t="s">
        <v>238</v>
      </c>
      <c r="D138" s="22"/>
      <c r="E138" s="23"/>
      <c r="G138" s="33"/>
    </row>
    <row r="139" spans="2:7" customFormat="1" ht="13.5" customHeight="1">
      <c r="D139" s="22"/>
      <c r="E139" s="23"/>
      <c r="G139" s="33"/>
    </row>
  </sheetData>
  <autoFilter ref="F12:F123"/>
  <phoneticPr fontId="3"/>
  <hyperlinks>
    <hyperlink ref="B8" r:id="rId1"/>
  </hyperlinks>
  <pageMargins left="0.7" right="0.7" top="0.75" bottom="0.75" header="0.3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鋼製小物一覧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登燦</dc:creator>
  <cp:lastModifiedBy>sou</cp:lastModifiedBy>
  <dcterms:created xsi:type="dcterms:W3CDTF">2014-01-16T03:57:43Z</dcterms:created>
  <dcterms:modified xsi:type="dcterms:W3CDTF">2015-03-11T00:24:15Z</dcterms:modified>
</cp:coreProperties>
</file>